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a8b13e9fe39d7b1e/Documenten/RQ-Data-Solutions/Website/templates/"/>
    </mc:Choice>
  </mc:AlternateContent>
  <xr:revisionPtr revIDLastSave="0" documentId="8_{4E52EDE1-0391-4DAE-8E65-EC09EDCBED2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TART" sheetId="1" r:id="rId1"/>
    <sheet name="DATA" sheetId="2" r:id="rId2"/>
    <sheet name="CONTROLES" sheetId="3" r:id="rId3"/>
  </sheets>
  <definedNames>
    <definedName name="_xlnm._FilterDatabase" localSheetId="1" hidden="1">DATA!$A$1:$F$1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9" i="3" l="1"/>
  <c r="D209" i="3"/>
  <c r="C209" i="3"/>
  <c r="B209" i="3"/>
  <c r="F209" i="3" s="1"/>
  <c r="E208" i="3"/>
  <c r="D208" i="3"/>
  <c r="C208" i="3"/>
  <c r="B208" i="3"/>
  <c r="F208" i="3" s="1"/>
  <c r="E207" i="3"/>
  <c r="D207" i="3"/>
  <c r="C207" i="3"/>
  <c r="B207" i="3"/>
  <c r="F207" i="3" s="1"/>
  <c r="E206" i="3"/>
  <c r="D206" i="3"/>
  <c r="F206" i="3" s="1"/>
  <c r="C206" i="3"/>
  <c r="B206" i="3"/>
  <c r="E205" i="3"/>
  <c r="D205" i="3"/>
  <c r="C205" i="3"/>
  <c r="B205" i="3"/>
  <c r="F205" i="3" s="1"/>
  <c r="E204" i="3"/>
  <c r="D204" i="3"/>
  <c r="C204" i="3"/>
  <c r="B204" i="3"/>
  <c r="F204" i="3" s="1"/>
  <c r="E203" i="3"/>
  <c r="D203" i="3"/>
  <c r="C203" i="3"/>
  <c r="B203" i="3"/>
  <c r="F203" i="3" s="1"/>
  <c r="E202" i="3"/>
  <c r="F202" i="3" s="1"/>
  <c r="D202" i="3"/>
  <c r="C202" i="3"/>
  <c r="B202" i="3"/>
  <c r="E201" i="3"/>
  <c r="D201" i="3"/>
  <c r="C201" i="3"/>
  <c r="B201" i="3"/>
  <c r="F201" i="3" s="1"/>
  <c r="E200" i="3"/>
  <c r="D200" i="3"/>
  <c r="C200" i="3"/>
  <c r="F200" i="3" s="1"/>
  <c r="B200" i="3"/>
  <c r="E199" i="3"/>
  <c r="D199" i="3"/>
  <c r="C199" i="3"/>
  <c r="F199" i="3" s="1"/>
  <c r="B199" i="3"/>
  <c r="E198" i="3"/>
  <c r="D198" i="3"/>
  <c r="C198" i="3"/>
  <c r="B198" i="3"/>
  <c r="F198" i="3" s="1"/>
  <c r="F197" i="3"/>
  <c r="E197" i="3"/>
  <c r="D197" i="3"/>
  <c r="C197" i="3"/>
  <c r="B197" i="3"/>
  <c r="E196" i="3"/>
  <c r="D196" i="3"/>
  <c r="C196" i="3"/>
  <c r="B196" i="3"/>
  <c r="F196" i="3" s="1"/>
  <c r="E195" i="3"/>
  <c r="D195" i="3"/>
  <c r="C195" i="3"/>
  <c r="B195" i="3"/>
  <c r="F195" i="3" s="1"/>
  <c r="E194" i="3"/>
  <c r="D194" i="3"/>
  <c r="C194" i="3"/>
  <c r="B194" i="3"/>
  <c r="F194" i="3" s="1"/>
  <c r="E193" i="3"/>
  <c r="D193" i="3"/>
  <c r="C193" i="3"/>
  <c r="B193" i="3"/>
  <c r="F193" i="3" s="1"/>
  <c r="E192" i="3"/>
  <c r="D192" i="3"/>
  <c r="C192" i="3"/>
  <c r="B192" i="3"/>
  <c r="F192" i="3" s="1"/>
  <c r="E191" i="3"/>
  <c r="D191" i="3"/>
  <c r="C191" i="3"/>
  <c r="B191" i="3"/>
  <c r="F191" i="3" s="1"/>
  <c r="E190" i="3"/>
  <c r="F190" i="3" s="1"/>
  <c r="D190" i="3"/>
  <c r="C190" i="3"/>
  <c r="B190" i="3"/>
  <c r="E189" i="3"/>
  <c r="D189" i="3"/>
  <c r="C189" i="3"/>
  <c r="B189" i="3"/>
  <c r="F189" i="3" s="1"/>
  <c r="E188" i="3"/>
  <c r="D188" i="3"/>
  <c r="C188" i="3"/>
  <c r="F188" i="3" s="1"/>
  <c r="B188" i="3"/>
  <c r="E187" i="3"/>
  <c r="D187" i="3"/>
  <c r="C187" i="3"/>
  <c r="F187" i="3" s="1"/>
  <c r="B187" i="3"/>
  <c r="E186" i="3"/>
  <c r="D186" i="3"/>
  <c r="C186" i="3"/>
  <c r="B186" i="3"/>
  <c r="F186" i="3" s="1"/>
  <c r="F185" i="3"/>
  <c r="E185" i="3"/>
  <c r="D185" i="3"/>
  <c r="C185" i="3"/>
  <c r="B185" i="3"/>
  <c r="E184" i="3"/>
  <c r="D184" i="3"/>
  <c r="C184" i="3"/>
  <c r="B184" i="3"/>
  <c r="F184" i="3" s="1"/>
  <c r="E183" i="3"/>
  <c r="D183" i="3"/>
  <c r="C183" i="3"/>
  <c r="B183" i="3"/>
  <c r="F183" i="3" s="1"/>
  <c r="E182" i="3"/>
  <c r="D182" i="3"/>
  <c r="C182" i="3"/>
  <c r="B182" i="3"/>
  <c r="F182" i="3" s="1"/>
  <c r="E181" i="3"/>
  <c r="D181" i="3"/>
  <c r="C181" i="3"/>
  <c r="B181" i="3"/>
  <c r="F181" i="3" s="1"/>
  <c r="E180" i="3"/>
  <c r="D180" i="3"/>
  <c r="C180" i="3"/>
  <c r="B180" i="3"/>
  <c r="F180" i="3" s="1"/>
  <c r="E179" i="3"/>
  <c r="D179" i="3"/>
  <c r="C179" i="3"/>
  <c r="F179" i="3" s="1"/>
  <c r="B179" i="3"/>
  <c r="E178" i="3"/>
  <c r="F178" i="3" s="1"/>
  <c r="D178" i="3"/>
  <c r="C178" i="3"/>
  <c r="B178" i="3"/>
  <c r="E177" i="3"/>
  <c r="D177" i="3"/>
  <c r="C177" i="3"/>
  <c r="B177" i="3"/>
  <c r="F177" i="3" s="1"/>
  <c r="E176" i="3"/>
  <c r="D176" i="3"/>
  <c r="C176" i="3"/>
  <c r="F176" i="3" s="1"/>
  <c r="B176" i="3"/>
  <c r="E175" i="3"/>
  <c r="D175" i="3"/>
  <c r="C175" i="3"/>
  <c r="F175" i="3" s="1"/>
  <c r="B175" i="3"/>
  <c r="E174" i="3"/>
  <c r="D174" i="3"/>
  <c r="C174" i="3"/>
  <c r="B174" i="3"/>
  <c r="F174" i="3" s="1"/>
  <c r="F173" i="3"/>
  <c r="E173" i="3"/>
  <c r="D173" i="3"/>
  <c r="C173" i="3"/>
  <c r="B173" i="3"/>
  <c r="E172" i="3"/>
  <c r="D172" i="3"/>
  <c r="C172" i="3"/>
  <c r="B172" i="3"/>
  <c r="F172" i="3" s="1"/>
  <c r="E171" i="3"/>
  <c r="D171" i="3"/>
  <c r="C171" i="3"/>
  <c r="B171" i="3"/>
  <c r="F171" i="3" s="1"/>
  <c r="E170" i="3"/>
  <c r="D170" i="3"/>
  <c r="C170" i="3"/>
  <c r="B170" i="3"/>
  <c r="F170" i="3" s="1"/>
  <c r="E169" i="3"/>
  <c r="D169" i="3"/>
  <c r="C169" i="3"/>
  <c r="B169" i="3"/>
  <c r="F169" i="3" s="1"/>
  <c r="E168" i="3"/>
  <c r="D168" i="3"/>
  <c r="C168" i="3"/>
  <c r="B168" i="3"/>
  <c r="F168" i="3" s="1"/>
  <c r="E167" i="3"/>
  <c r="D167" i="3"/>
  <c r="C167" i="3"/>
  <c r="F167" i="3" s="1"/>
  <c r="B167" i="3"/>
  <c r="E166" i="3"/>
  <c r="F166" i="3" s="1"/>
  <c r="D166" i="3"/>
  <c r="C166" i="3"/>
  <c r="B166" i="3"/>
  <c r="E165" i="3"/>
  <c r="D165" i="3"/>
  <c r="C165" i="3"/>
  <c r="B165" i="3"/>
  <c r="F165" i="3" s="1"/>
  <c r="E164" i="3"/>
  <c r="D164" i="3"/>
  <c r="C164" i="3"/>
  <c r="F164" i="3" s="1"/>
  <c r="B164" i="3"/>
  <c r="E163" i="3"/>
  <c r="D163" i="3"/>
  <c r="C163" i="3"/>
  <c r="F163" i="3" s="1"/>
  <c r="B163" i="3"/>
  <c r="E162" i="3"/>
  <c r="D162" i="3"/>
  <c r="C162" i="3"/>
  <c r="B162" i="3"/>
  <c r="F162" i="3" s="1"/>
  <c r="F161" i="3"/>
  <c r="E161" i="3"/>
  <c r="D161" i="3"/>
  <c r="C161" i="3"/>
  <c r="B161" i="3"/>
  <c r="E160" i="3"/>
  <c r="D160" i="3"/>
  <c r="C160" i="3"/>
  <c r="B160" i="3"/>
  <c r="F160" i="3" s="1"/>
  <c r="E159" i="3"/>
  <c r="D159" i="3"/>
  <c r="C159" i="3"/>
  <c r="B159" i="3"/>
  <c r="F159" i="3" s="1"/>
  <c r="E158" i="3"/>
  <c r="D158" i="3"/>
  <c r="C158" i="3"/>
  <c r="B158" i="3"/>
  <c r="F158" i="3" s="1"/>
  <c r="E157" i="3"/>
  <c r="D157" i="3"/>
  <c r="C157" i="3"/>
  <c r="B157" i="3"/>
  <c r="F157" i="3" s="1"/>
  <c r="E156" i="3"/>
  <c r="D156" i="3"/>
  <c r="C156" i="3"/>
  <c r="B156" i="3"/>
  <c r="F156" i="3" s="1"/>
  <c r="E155" i="3"/>
  <c r="D155" i="3"/>
  <c r="C155" i="3"/>
  <c r="B155" i="3"/>
  <c r="F155" i="3" s="1"/>
  <c r="E154" i="3"/>
  <c r="F154" i="3" s="1"/>
  <c r="D154" i="3"/>
  <c r="C154" i="3"/>
  <c r="B154" i="3"/>
  <c r="E153" i="3"/>
  <c r="D153" i="3"/>
  <c r="C153" i="3"/>
  <c r="B153" i="3"/>
  <c r="F153" i="3" s="1"/>
  <c r="E152" i="3"/>
  <c r="D152" i="3"/>
  <c r="C152" i="3"/>
  <c r="F152" i="3" s="1"/>
  <c r="B152" i="3"/>
  <c r="E151" i="3"/>
  <c r="D151" i="3"/>
  <c r="C151" i="3"/>
  <c r="F151" i="3" s="1"/>
  <c r="B151" i="3"/>
  <c r="E150" i="3"/>
  <c r="D150" i="3"/>
  <c r="C150" i="3"/>
  <c r="B150" i="3"/>
  <c r="F150" i="3" s="1"/>
  <c r="F149" i="3"/>
  <c r="E149" i="3"/>
  <c r="D149" i="3"/>
  <c r="C149" i="3"/>
  <c r="B149" i="3"/>
  <c r="E148" i="3"/>
  <c r="D148" i="3"/>
  <c r="C148" i="3"/>
  <c r="B148" i="3"/>
  <c r="F148" i="3" s="1"/>
  <c r="E147" i="3"/>
  <c r="D147" i="3"/>
  <c r="C147" i="3"/>
  <c r="B147" i="3"/>
  <c r="F147" i="3" s="1"/>
  <c r="E146" i="3"/>
  <c r="D146" i="3"/>
  <c r="C146" i="3"/>
  <c r="B146" i="3"/>
  <c r="F146" i="3" s="1"/>
  <c r="E145" i="3"/>
  <c r="D145" i="3"/>
  <c r="C145" i="3"/>
  <c r="B145" i="3"/>
  <c r="F145" i="3" s="1"/>
  <c r="E144" i="3"/>
  <c r="D144" i="3"/>
  <c r="C144" i="3"/>
  <c r="B144" i="3"/>
  <c r="F144" i="3" s="1"/>
  <c r="E143" i="3"/>
  <c r="D143" i="3"/>
  <c r="C143" i="3"/>
  <c r="B143" i="3"/>
  <c r="F143" i="3" s="1"/>
  <c r="E142" i="3"/>
  <c r="F142" i="3" s="1"/>
  <c r="D142" i="3"/>
  <c r="C142" i="3"/>
  <c r="B142" i="3"/>
  <c r="E141" i="3"/>
  <c r="D141" i="3"/>
  <c r="C141" i="3"/>
  <c r="B141" i="3"/>
  <c r="F141" i="3" s="1"/>
  <c r="E140" i="3"/>
  <c r="D140" i="3"/>
  <c r="C140" i="3"/>
  <c r="F140" i="3" s="1"/>
  <c r="B140" i="3"/>
  <c r="E139" i="3"/>
  <c r="D139" i="3"/>
  <c r="C139" i="3"/>
  <c r="F139" i="3" s="1"/>
  <c r="B139" i="3"/>
  <c r="E138" i="3"/>
  <c r="D138" i="3"/>
  <c r="C138" i="3"/>
  <c r="B138" i="3"/>
  <c r="F138" i="3" s="1"/>
  <c r="F137" i="3"/>
  <c r="E137" i="3"/>
  <c r="D137" i="3"/>
  <c r="C137" i="3"/>
  <c r="B137" i="3"/>
  <c r="E136" i="3"/>
  <c r="D136" i="3"/>
  <c r="C136" i="3"/>
  <c r="B136" i="3"/>
  <c r="F136" i="3" s="1"/>
  <c r="E135" i="3"/>
  <c r="D135" i="3"/>
  <c r="C135" i="3"/>
  <c r="B135" i="3"/>
  <c r="F135" i="3" s="1"/>
  <c r="E134" i="3"/>
  <c r="D134" i="3"/>
  <c r="C134" i="3"/>
  <c r="B134" i="3"/>
  <c r="F134" i="3" s="1"/>
  <c r="E133" i="3"/>
  <c r="D133" i="3"/>
  <c r="C133" i="3"/>
  <c r="B133" i="3"/>
  <c r="F133" i="3" s="1"/>
  <c r="E132" i="3"/>
  <c r="D132" i="3"/>
  <c r="C132" i="3"/>
  <c r="B132" i="3"/>
  <c r="F132" i="3" s="1"/>
  <c r="E131" i="3"/>
  <c r="D131" i="3"/>
  <c r="C131" i="3"/>
  <c r="F131" i="3" s="1"/>
  <c r="B131" i="3"/>
  <c r="E130" i="3"/>
  <c r="F130" i="3" s="1"/>
  <c r="D130" i="3"/>
  <c r="C130" i="3"/>
  <c r="B130" i="3"/>
  <c r="E129" i="3"/>
  <c r="D129" i="3"/>
  <c r="C129" i="3"/>
  <c r="B129" i="3"/>
  <c r="F129" i="3" s="1"/>
  <c r="E128" i="3"/>
  <c r="D128" i="3"/>
  <c r="C128" i="3"/>
  <c r="F128" i="3" s="1"/>
  <c r="B128" i="3"/>
  <c r="E127" i="3"/>
  <c r="D127" i="3"/>
  <c r="C127" i="3"/>
  <c r="F127" i="3" s="1"/>
  <c r="B127" i="3"/>
  <c r="E126" i="3"/>
  <c r="D126" i="3"/>
  <c r="C126" i="3"/>
  <c r="B126" i="3"/>
  <c r="F126" i="3" s="1"/>
  <c r="F125" i="3"/>
  <c r="E125" i="3"/>
  <c r="D125" i="3"/>
  <c r="C125" i="3"/>
  <c r="B125" i="3"/>
  <c r="E124" i="3"/>
  <c r="D124" i="3"/>
  <c r="C124" i="3"/>
  <c r="B124" i="3"/>
  <c r="F124" i="3" s="1"/>
  <c r="E123" i="3"/>
  <c r="D123" i="3"/>
  <c r="C123" i="3"/>
  <c r="B123" i="3"/>
  <c r="F123" i="3" s="1"/>
  <c r="E122" i="3"/>
  <c r="D122" i="3"/>
  <c r="C122" i="3"/>
  <c r="B122" i="3"/>
  <c r="F122" i="3" s="1"/>
  <c r="E121" i="3"/>
  <c r="D121" i="3"/>
  <c r="C121" i="3"/>
  <c r="B121" i="3"/>
  <c r="F121" i="3" s="1"/>
  <c r="E120" i="3"/>
  <c r="D120" i="3"/>
  <c r="C120" i="3"/>
  <c r="B120" i="3"/>
  <c r="F120" i="3" s="1"/>
  <c r="E119" i="3"/>
  <c r="D119" i="3"/>
  <c r="C119" i="3"/>
  <c r="B119" i="3"/>
  <c r="F119" i="3" s="1"/>
  <c r="E118" i="3"/>
  <c r="F118" i="3" s="1"/>
  <c r="D118" i="3"/>
  <c r="C118" i="3"/>
  <c r="B118" i="3"/>
  <c r="E117" i="3"/>
  <c r="D117" i="3"/>
  <c r="C117" i="3"/>
  <c r="B117" i="3"/>
  <c r="F117" i="3" s="1"/>
  <c r="E116" i="3"/>
  <c r="D116" i="3"/>
  <c r="C116" i="3"/>
  <c r="F116" i="3" s="1"/>
  <c r="B116" i="3"/>
  <c r="E115" i="3"/>
  <c r="D115" i="3"/>
  <c r="C115" i="3"/>
  <c r="F115" i="3" s="1"/>
  <c r="B115" i="3"/>
  <c r="E114" i="3"/>
  <c r="D114" i="3"/>
  <c r="C114" i="3"/>
  <c r="B114" i="3"/>
  <c r="F114" i="3" s="1"/>
  <c r="F113" i="3"/>
  <c r="E113" i="3"/>
  <c r="D113" i="3"/>
  <c r="C113" i="3"/>
  <c r="B113" i="3"/>
  <c r="E112" i="3"/>
  <c r="D112" i="3"/>
  <c r="C112" i="3"/>
  <c r="B112" i="3"/>
  <c r="F112" i="3" s="1"/>
  <c r="E111" i="3"/>
  <c r="D111" i="3"/>
  <c r="C111" i="3"/>
  <c r="B111" i="3"/>
  <c r="F111" i="3" s="1"/>
  <c r="E110" i="3"/>
  <c r="D110" i="3"/>
  <c r="C110" i="3"/>
  <c r="B110" i="3"/>
  <c r="F110" i="3" s="1"/>
  <c r="E109" i="3"/>
  <c r="D109" i="3"/>
  <c r="C109" i="3"/>
  <c r="B109" i="3"/>
  <c r="F109" i="3" s="1"/>
  <c r="E108" i="3"/>
  <c r="D108" i="3"/>
  <c r="C108" i="3"/>
  <c r="B108" i="3"/>
  <c r="F108" i="3" s="1"/>
  <c r="E107" i="3"/>
  <c r="D107" i="3"/>
  <c r="C107" i="3"/>
  <c r="B107" i="3"/>
  <c r="F107" i="3" s="1"/>
  <c r="E106" i="3"/>
  <c r="F106" i="3" s="1"/>
  <c r="D106" i="3"/>
  <c r="C106" i="3"/>
  <c r="B106" i="3"/>
  <c r="E105" i="3"/>
  <c r="D105" i="3"/>
  <c r="C105" i="3"/>
  <c r="B105" i="3"/>
  <c r="F105" i="3" s="1"/>
  <c r="E104" i="3"/>
  <c r="D104" i="3"/>
  <c r="C104" i="3"/>
  <c r="F104" i="3" s="1"/>
  <c r="B104" i="3"/>
  <c r="E103" i="3"/>
  <c r="D103" i="3"/>
  <c r="C103" i="3"/>
  <c r="F103" i="3" s="1"/>
  <c r="B103" i="3"/>
  <c r="E102" i="3"/>
  <c r="D102" i="3"/>
  <c r="C102" i="3"/>
  <c r="B102" i="3"/>
  <c r="F102" i="3" s="1"/>
  <c r="F101" i="3"/>
  <c r="E101" i="3"/>
  <c r="D101" i="3"/>
  <c r="C101" i="3"/>
  <c r="B101" i="3"/>
  <c r="E100" i="3"/>
  <c r="D100" i="3"/>
  <c r="C100" i="3"/>
  <c r="B100" i="3"/>
  <c r="F100" i="3" s="1"/>
  <c r="E99" i="3"/>
  <c r="D99" i="3"/>
  <c r="C99" i="3"/>
  <c r="B99" i="3"/>
  <c r="F99" i="3" s="1"/>
  <c r="E98" i="3"/>
  <c r="D98" i="3"/>
  <c r="C98" i="3"/>
  <c r="B98" i="3"/>
  <c r="F98" i="3" s="1"/>
  <c r="E97" i="3"/>
  <c r="D97" i="3"/>
  <c r="C97" i="3"/>
  <c r="B97" i="3"/>
  <c r="F97" i="3" s="1"/>
  <c r="E96" i="3"/>
  <c r="D96" i="3"/>
  <c r="C96" i="3"/>
  <c r="B96" i="3"/>
  <c r="F96" i="3" s="1"/>
  <c r="E95" i="3"/>
  <c r="D95" i="3"/>
  <c r="C95" i="3"/>
  <c r="B95" i="3"/>
  <c r="F95" i="3" s="1"/>
  <c r="E94" i="3"/>
  <c r="F94" i="3" s="1"/>
  <c r="D94" i="3"/>
  <c r="C94" i="3"/>
  <c r="B94" i="3"/>
  <c r="E93" i="3"/>
  <c r="D93" i="3"/>
  <c r="C93" i="3"/>
  <c r="B93" i="3"/>
  <c r="F93" i="3" s="1"/>
  <c r="E92" i="3"/>
  <c r="D92" i="3"/>
  <c r="C92" i="3"/>
  <c r="F92" i="3" s="1"/>
  <c r="B92" i="3"/>
  <c r="E91" i="3"/>
  <c r="D91" i="3"/>
  <c r="C91" i="3"/>
  <c r="F91" i="3" s="1"/>
  <c r="B91" i="3"/>
  <c r="E90" i="3"/>
  <c r="D90" i="3"/>
  <c r="C90" i="3"/>
  <c r="B90" i="3"/>
  <c r="F90" i="3" s="1"/>
  <c r="F89" i="3"/>
  <c r="E89" i="3"/>
  <c r="D89" i="3"/>
  <c r="C89" i="3"/>
  <c r="B89" i="3"/>
  <c r="E88" i="3"/>
  <c r="D88" i="3"/>
  <c r="C88" i="3"/>
  <c r="B88" i="3"/>
  <c r="F88" i="3" s="1"/>
  <c r="E87" i="3"/>
  <c r="D87" i="3"/>
  <c r="C87" i="3"/>
  <c r="B87" i="3"/>
  <c r="F87" i="3" s="1"/>
  <c r="E86" i="3"/>
  <c r="D86" i="3"/>
  <c r="C86" i="3"/>
  <c r="B86" i="3"/>
  <c r="F86" i="3" s="1"/>
  <c r="E85" i="3"/>
  <c r="D85" i="3"/>
  <c r="C85" i="3"/>
  <c r="B85" i="3"/>
  <c r="F85" i="3" s="1"/>
  <c r="E84" i="3"/>
  <c r="D84" i="3"/>
  <c r="C84" i="3"/>
  <c r="B84" i="3"/>
  <c r="F84" i="3" s="1"/>
  <c r="E83" i="3"/>
  <c r="D83" i="3"/>
  <c r="C83" i="3"/>
  <c r="B83" i="3"/>
  <c r="F83" i="3" s="1"/>
  <c r="E82" i="3"/>
  <c r="F82" i="3" s="1"/>
  <c r="D82" i="3"/>
  <c r="C82" i="3"/>
  <c r="B82" i="3"/>
  <c r="E81" i="3"/>
  <c r="D81" i="3"/>
  <c r="C81" i="3"/>
  <c r="B81" i="3"/>
  <c r="F81" i="3" s="1"/>
  <c r="E80" i="3"/>
  <c r="D80" i="3"/>
  <c r="C80" i="3"/>
  <c r="F80" i="3" s="1"/>
  <c r="B80" i="3"/>
  <c r="E79" i="3"/>
  <c r="D79" i="3"/>
  <c r="C79" i="3"/>
  <c r="F79" i="3" s="1"/>
  <c r="B79" i="3"/>
  <c r="E78" i="3"/>
  <c r="D78" i="3"/>
  <c r="C78" i="3"/>
  <c r="B78" i="3"/>
  <c r="F78" i="3" s="1"/>
  <c r="F77" i="3"/>
  <c r="E77" i="3"/>
  <c r="D77" i="3"/>
  <c r="C77" i="3"/>
  <c r="B77" i="3"/>
  <c r="E76" i="3"/>
  <c r="D76" i="3"/>
  <c r="C76" i="3"/>
  <c r="B76" i="3"/>
  <c r="F76" i="3" s="1"/>
  <c r="E75" i="3"/>
  <c r="D75" i="3"/>
  <c r="C75" i="3"/>
  <c r="B75" i="3"/>
  <c r="F75" i="3" s="1"/>
  <c r="E74" i="3"/>
  <c r="D74" i="3"/>
  <c r="C74" i="3"/>
  <c r="B74" i="3"/>
  <c r="F74" i="3" s="1"/>
  <c r="E73" i="3"/>
  <c r="D73" i="3"/>
  <c r="C73" i="3"/>
  <c r="B73" i="3"/>
  <c r="F73" i="3" s="1"/>
  <c r="E72" i="3"/>
  <c r="D72" i="3"/>
  <c r="C72" i="3"/>
  <c r="B72" i="3"/>
  <c r="F72" i="3" s="1"/>
  <c r="E71" i="3"/>
  <c r="D71" i="3"/>
  <c r="C71" i="3"/>
  <c r="B71" i="3"/>
  <c r="F71" i="3" s="1"/>
  <c r="E70" i="3"/>
  <c r="F70" i="3" s="1"/>
  <c r="D70" i="3"/>
  <c r="C70" i="3"/>
  <c r="B70" i="3"/>
  <c r="E69" i="3"/>
  <c r="D69" i="3"/>
  <c r="C69" i="3"/>
  <c r="B69" i="3"/>
  <c r="F69" i="3" s="1"/>
  <c r="E68" i="3"/>
  <c r="D68" i="3"/>
  <c r="C68" i="3"/>
  <c r="F68" i="3" s="1"/>
  <c r="B68" i="3"/>
  <c r="E67" i="3"/>
  <c r="D67" i="3"/>
  <c r="C67" i="3"/>
  <c r="F67" i="3" s="1"/>
  <c r="B67" i="3"/>
  <c r="E66" i="3"/>
  <c r="D66" i="3"/>
  <c r="C66" i="3"/>
  <c r="B66" i="3"/>
  <c r="F66" i="3" s="1"/>
  <c r="F65" i="3"/>
  <c r="E65" i="3"/>
  <c r="D65" i="3"/>
  <c r="C65" i="3"/>
  <c r="B65" i="3"/>
  <c r="E64" i="3"/>
  <c r="D64" i="3"/>
  <c r="C64" i="3"/>
  <c r="B64" i="3"/>
  <c r="F64" i="3" s="1"/>
  <c r="E63" i="3"/>
  <c r="D63" i="3"/>
  <c r="C63" i="3"/>
  <c r="B63" i="3"/>
  <c r="F63" i="3" s="1"/>
  <c r="E62" i="3"/>
  <c r="D62" i="3"/>
  <c r="C62" i="3"/>
  <c r="B62" i="3"/>
  <c r="F62" i="3" s="1"/>
  <c r="E61" i="3"/>
  <c r="D61" i="3"/>
  <c r="C61" i="3"/>
  <c r="B61" i="3"/>
  <c r="F61" i="3" s="1"/>
  <c r="E60" i="3"/>
  <c r="D60" i="3"/>
  <c r="C60" i="3"/>
  <c r="B60" i="3"/>
  <c r="F60" i="3" s="1"/>
  <c r="E59" i="3"/>
  <c r="D59" i="3"/>
  <c r="C59" i="3"/>
  <c r="B59" i="3"/>
  <c r="F59" i="3" s="1"/>
  <c r="E58" i="3"/>
  <c r="F58" i="3" s="1"/>
  <c r="D58" i="3"/>
  <c r="C58" i="3"/>
  <c r="B58" i="3"/>
  <c r="E57" i="3"/>
  <c r="D57" i="3"/>
  <c r="C57" i="3"/>
  <c r="B57" i="3"/>
  <c r="F57" i="3" s="1"/>
  <c r="E56" i="3"/>
  <c r="D56" i="3"/>
  <c r="C56" i="3"/>
  <c r="F56" i="3" s="1"/>
  <c r="B56" i="3"/>
  <c r="E55" i="3"/>
  <c r="D55" i="3"/>
  <c r="C55" i="3"/>
  <c r="B55" i="3"/>
  <c r="F55" i="3" s="1"/>
  <c r="E54" i="3"/>
  <c r="D54" i="3"/>
  <c r="C54" i="3"/>
  <c r="B54" i="3"/>
  <c r="F54" i="3" s="1"/>
  <c r="F53" i="3"/>
  <c r="E53" i="3"/>
  <c r="D53" i="3"/>
  <c r="C53" i="3"/>
  <c r="B53" i="3"/>
  <c r="E52" i="3"/>
  <c r="D52" i="3"/>
  <c r="C52" i="3"/>
  <c r="B52" i="3"/>
  <c r="F52" i="3" s="1"/>
  <c r="E51" i="3"/>
  <c r="D51" i="3"/>
  <c r="C51" i="3"/>
  <c r="B51" i="3"/>
  <c r="F51" i="3" s="1"/>
  <c r="E50" i="3"/>
  <c r="D50" i="3"/>
  <c r="C50" i="3"/>
  <c r="B50" i="3"/>
  <c r="F50" i="3" s="1"/>
  <c r="E49" i="3"/>
  <c r="D49" i="3"/>
  <c r="C49" i="3"/>
  <c r="B49" i="3"/>
  <c r="F49" i="3" s="1"/>
  <c r="E48" i="3"/>
  <c r="D48" i="3"/>
  <c r="C48" i="3"/>
  <c r="B48" i="3"/>
  <c r="F48" i="3" s="1"/>
  <c r="E47" i="3"/>
  <c r="D47" i="3"/>
  <c r="C47" i="3"/>
  <c r="B47" i="3"/>
  <c r="F47" i="3" s="1"/>
  <c r="E46" i="3"/>
  <c r="F46" i="3" s="1"/>
  <c r="D46" i="3"/>
  <c r="C46" i="3"/>
  <c r="B46" i="3"/>
  <c r="E45" i="3"/>
  <c r="D45" i="3"/>
  <c r="C45" i="3"/>
  <c r="B45" i="3"/>
  <c r="F45" i="3" s="1"/>
  <c r="E44" i="3"/>
  <c r="D44" i="3"/>
  <c r="C44" i="3"/>
  <c r="F44" i="3" s="1"/>
  <c r="B44" i="3"/>
  <c r="E43" i="3"/>
  <c r="D43" i="3"/>
  <c r="C43" i="3"/>
  <c r="F43" i="3" s="1"/>
  <c r="B43" i="3"/>
  <c r="E42" i="3"/>
  <c r="D42" i="3"/>
  <c r="C42" i="3"/>
  <c r="B42" i="3"/>
  <c r="F42" i="3" s="1"/>
  <c r="F41" i="3"/>
  <c r="E41" i="3"/>
  <c r="D41" i="3"/>
  <c r="C41" i="3"/>
  <c r="B41" i="3"/>
  <c r="E40" i="3"/>
  <c r="D40" i="3"/>
  <c r="C40" i="3"/>
  <c r="B40" i="3"/>
  <c r="F40" i="3" s="1"/>
  <c r="E39" i="3"/>
  <c r="D39" i="3"/>
  <c r="C39" i="3"/>
  <c r="B39" i="3"/>
  <c r="F39" i="3" s="1"/>
  <c r="E38" i="3"/>
  <c r="D38" i="3"/>
  <c r="C38" i="3"/>
  <c r="B38" i="3"/>
  <c r="F38" i="3" s="1"/>
  <c r="E37" i="3"/>
  <c r="D37" i="3"/>
  <c r="C37" i="3"/>
  <c r="B37" i="3"/>
  <c r="F37" i="3" s="1"/>
  <c r="E36" i="3"/>
  <c r="D36" i="3"/>
  <c r="C36" i="3"/>
  <c r="B36" i="3"/>
  <c r="F36" i="3" s="1"/>
  <c r="E35" i="3"/>
  <c r="D35" i="3"/>
  <c r="C35" i="3"/>
  <c r="B35" i="3"/>
  <c r="F35" i="3" s="1"/>
  <c r="E34" i="3"/>
  <c r="F34" i="3" s="1"/>
  <c r="D34" i="3"/>
  <c r="C34" i="3"/>
  <c r="B34" i="3"/>
  <c r="E33" i="3"/>
  <c r="D33" i="3"/>
  <c r="C33" i="3"/>
  <c r="B33" i="3"/>
  <c r="F33" i="3" s="1"/>
  <c r="E32" i="3"/>
  <c r="D32" i="3"/>
  <c r="C32" i="3"/>
  <c r="F32" i="3" s="1"/>
  <c r="B32" i="3"/>
  <c r="E31" i="3"/>
  <c r="D31" i="3"/>
  <c r="C31" i="3"/>
  <c r="F31" i="3" s="1"/>
  <c r="B31" i="3"/>
  <c r="E30" i="3"/>
  <c r="D30" i="3"/>
  <c r="C30" i="3"/>
  <c r="B30" i="3"/>
  <c r="F30" i="3" s="1"/>
  <c r="F29" i="3"/>
  <c r="E29" i="3"/>
  <c r="D29" i="3"/>
  <c r="C29" i="3"/>
  <c r="B29" i="3"/>
  <c r="E28" i="3"/>
  <c r="D28" i="3"/>
  <c r="C28" i="3"/>
  <c r="B28" i="3"/>
  <c r="F28" i="3" s="1"/>
  <c r="E27" i="3"/>
  <c r="D27" i="3"/>
  <c r="C27" i="3"/>
  <c r="B27" i="3"/>
  <c r="F27" i="3" s="1"/>
  <c r="E26" i="3"/>
  <c r="D26" i="3"/>
  <c r="C26" i="3"/>
  <c r="B26" i="3"/>
  <c r="F26" i="3" s="1"/>
  <c r="E25" i="3"/>
  <c r="D25" i="3"/>
  <c r="C25" i="3"/>
  <c r="B25" i="3"/>
  <c r="F25" i="3" s="1"/>
  <c r="E24" i="3"/>
  <c r="D24" i="3"/>
  <c r="C24" i="3"/>
  <c r="B24" i="3"/>
  <c r="F24" i="3" s="1"/>
  <c r="E23" i="3"/>
  <c r="D23" i="3"/>
  <c r="C23" i="3"/>
  <c r="B23" i="3"/>
  <c r="F23" i="3" s="1"/>
  <c r="E22" i="3"/>
  <c r="F22" i="3" s="1"/>
  <c r="D22" i="3"/>
  <c r="C22" i="3"/>
  <c r="B22" i="3"/>
  <c r="E21" i="3"/>
  <c r="D21" i="3"/>
  <c r="C21" i="3"/>
  <c r="B21" i="3"/>
  <c r="F21" i="3" s="1"/>
  <c r="E20" i="3"/>
  <c r="D20" i="3"/>
  <c r="C20" i="3"/>
  <c r="F20" i="3" s="1"/>
  <c r="B20" i="3"/>
  <c r="E19" i="3"/>
  <c r="D19" i="3"/>
  <c r="C19" i="3"/>
  <c r="F19" i="3" s="1"/>
  <c r="B19" i="3"/>
  <c r="E18" i="3"/>
  <c r="D18" i="3"/>
  <c r="C18" i="3"/>
  <c r="B18" i="3"/>
  <c r="F18" i="3" s="1"/>
  <c r="F17" i="3"/>
  <c r="E17" i="3"/>
  <c r="D17" i="3"/>
  <c r="C17" i="3"/>
  <c r="B17" i="3"/>
  <c r="E16" i="3"/>
  <c r="D16" i="3"/>
  <c r="C16" i="3"/>
  <c r="B16" i="3"/>
  <c r="F16" i="3" s="1"/>
  <c r="E15" i="3"/>
  <c r="D15" i="3"/>
  <c r="C15" i="3"/>
  <c r="F15" i="3" s="1"/>
  <c r="B15" i="3"/>
  <c r="E14" i="3"/>
  <c r="D14" i="3"/>
  <c r="C14" i="3"/>
  <c r="B14" i="3"/>
  <c r="F14" i="3" s="1"/>
  <c r="E13" i="3"/>
  <c r="D13" i="3"/>
  <c r="C13" i="3"/>
  <c r="B13" i="3"/>
  <c r="F13" i="3" s="1"/>
  <c r="E12" i="3"/>
  <c r="D12" i="3"/>
  <c r="C12" i="3"/>
  <c r="B12" i="3"/>
  <c r="F12" i="3" s="1"/>
  <c r="E11" i="3"/>
  <c r="D11" i="3"/>
  <c r="C11" i="3"/>
  <c r="B11" i="3"/>
  <c r="F11" i="3" s="1"/>
  <c r="E10" i="3"/>
  <c r="F10" i="3" s="1"/>
  <c r="D10" i="3"/>
  <c r="C10" i="3"/>
  <c r="B10" i="3"/>
  <c r="B6" i="3"/>
  <c r="B5" i="3"/>
  <c r="B4" i="3"/>
  <c r="B3" i="3"/>
</calcChain>
</file>

<file path=xl/sharedStrings.xml><?xml version="1.0" encoding="utf-8"?>
<sst xmlns="http://schemas.openxmlformats.org/spreadsheetml/2006/main" count="39" uniqueCount="34">
  <si>
    <t>Hoe gebruik je dit?</t>
  </si>
  <si>
    <t>1) Ga naar tab 'DATA' en plak/importe­er je export (koppen op rij 1).</t>
  </si>
  <si>
    <t>2) Vul bij voorkeur de kolommen: ID, Naam, Datum, Bedrag (mag ook andere kolommen).</t>
  </si>
  <si>
    <t>3) Bekijk tab 'CONTROLES' voor markeringen en samenvatting.</t>
  </si>
  <si>
    <t>4) Wil je dit volledig automatisch (meerdere bestanden, 1-knop update, export/PDF)? Neem contact op.</t>
  </si>
  <si>
    <t>Disclaimer: Dit is een generieke template (as-is). Voor maatwerk/automatisering: Quick Fix.</t>
  </si>
  <si>
    <t>ID (optioneel)</t>
  </si>
  <si>
    <t>Naam / Omschrijving</t>
  </si>
  <si>
    <t>Datum</t>
  </si>
  <si>
    <t>Bedrag</t>
  </si>
  <si>
    <t>Categorie</t>
  </si>
  <si>
    <t>Opmerking</t>
  </si>
  <si>
    <t>C-001</t>
  </si>
  <si>
    <t>Voorbeeld klant</t>
  </si>
  <si>
    <t>Omzet</t>
  </si>
  <si>
    <t>Voorbeeld klant (duplicaat)</t>
  </si>
  <si>
    <t>Lege ID + rare datum</t>
  </si>
  <si>
    <t>12/01/2025</t>
  </si>
  <si>
    <t>Correctie</t>
  </si>
  <si>
    <t>Check datum en bedrag</t>
  </si>
  <si>
    <t>C-003</t>
  </si>
  <si>
    <t>Onvolledige naam + extreem bedrag</t>
  </si>
  <si>
    <t>Samenvatting controles</t>
  </si>
  <si>
    <t>Totaal rijen (DATA):</t>
  </si>
  <si>
    <t>Duplicaten (op ID):</t>
  </si>
  <si>
    <t>Lege verplichte velden (Naam of Datum of Bedrag):</t>
  </si>
  <si>
    <t>Extreme bedragen (&gt;|100000|):</t>
  </si>
  <si>
    <t>Gemarkeerde rijen (eerste 200 rijen uit DATA)</t>
  </si>
  <si>
    <t>Rij</t>
  </si>
  <si>
    <t>ID</t>
  </si>
  <si>
    <t>Naam</t>
  </si>
  <si>
    <t>Flags</t>
  </si>
  <si>
    <t>RQ Data Solutions Gratis Opschoon Template</t>
  </si>
  <si>
    <t>Contact: rqdatasolutions@outlook.com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</si>
</sst>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7" x14ac:knownFonts="1">
    <font>
      <sz val="11"/>
      <color theme="1"/>
      <name val="Calibri"/>
      <family val="2"/>
      <scheme val="minor"/>
    </font>
    <font>
      <b/>
      <sz val="16"/>
      <color rgb="FF1F2937"/>
      <name val="Calibri"/>
    </font>
    <font>
      <b/>
      <sz val="12"/>
      <name val="Calibri"/>
    </font>
    <font>
      <b/>
      <sz val="11"/>
      <name val="Calibri"/>
    </font>
    <font>
      <i/>
      <sz val="11"/>
      <color rgb="FF6B7280"/>
      <name val="Calibri"/>
    </font>
    <font>
      <b/>
      <sz val="11"/>
      <color rgb="FF1F2937"/>
      <name val="Calibri"/>
    </font>
    <font>
      <b/>
      <sz val="14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FEAFF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164" fontId="0" fillId="0" borderId="0" xfId="0" applyNumberFormat="1"/>
    <xf numFmtId="0" fontId="6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Standaard" xfId="0" builtinId="0"/>
  </cellStyles>
  <dxfs count="4">
    <dxf>
      <fill>
        <patternFill patternType="solid">
          <fgColor rgb="FFFEE2E2"/>
        </patternFill>
      </fill>
    </dxf>
    <dxf>
      <fill>
        <patternFill patternType="solid">
          <fgColor rgb="FFFEF9C3"/>
        </patternFill>
      </fill>
    </dxf>
    <dxf>
      <fill>
        <patternFill patternType="solid">
          <fgColor rgb="FFFEE2E2"/>
        </patternFill>
      </fill>
    </dxf>
    <dxf>
      <fill>
        <patternFill patternType="solid">
          <fgColor rgb="FFFEF9C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2"/>
  <sheetViews>
    <sheetView tabSelected="1" workbookViewId="0">
      <selection activeCell="A14" sqref="A14"/>
    </sheetView>
  </sheetViews>
  <sheetFormatPr defaultRowHeight="14.4" x14ac:dyDescent="0.3"/>
  <cols>
    <col min="1" max="1" width="92" customWidth="1"/>
  </cols>
  <sheetData>
    <row r="1" spans="1:1" ht="21" x14ac:dyDescent="0.4">
      <c r="A1" s="1" t="s">
        <v>32</v>
      </c>
    </row>
    <row r="3" spans="1:1" ht="15.6" x14ac:dyDescent="0.3">
      <c r="A3" s="2" t="s">
        <v>0</v>
      </c>
    </row>
    <row r="4" spans="1:1" x14ac:dyDescent="0.3">
      <c r="A4" s="3" t="s">
        <v>1</v>
      </c>
    </row>
    <row r="5" spans="1:1" x14ac:dyDescent="0.3">
      <c r="A5" s="3" t="s">
        <v>2</v>
      </c>
    </row>
    <row r="6" spans="1:1" x14ac:dyDescent="0.3">
      <c r="A6" s="3" t="s">
        <v>3</v>
      </c>
    </row>
    <row r="7" spans="1:1" x14ac:dyDescent="0.3">
      <c r="A7" s="3" t="s">
        <v>4</v>
      </c>
    </row>
    <row r="10" spans="1:1" x14ac:dyDescent="0.3">
      <c r="A10" s="4" t="s">
        <v>33</v>
      </c>
    </row>
    <row r="12" spans="1:1" x14ac:dyDescent="0.3">
      <c r="A12" s="5" t="s">
        <v>5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workbookViewId="0">
      <pane ySplit="1" topLeftCell="A2" activePane="bottomLeft" state="frozen"/>
      <selection pane="bottomLeft"/>
    </sheetView>
  </sheetViews>
  <sheetFormatPr defaultRowHeight="14.4" x14ac:dyDescent="0.3"/>
  <cols>
    <col min="1" max="1" width="16" customWidth="1"/>
    <col min="2" max="2" width="29" customWidth="1"/>
    <col min="3" max="3" width="12" customWidth="1"/>
    <col min="4" max="4" width="10" customWidth="1"/>
    <col min="5" max="5" width="11" customWidth="1"/>
    <col min="6" max="6" width="35" customWidth="1"/>
  </cols>
  <sheetData>
    <row r="1" spans="1:6" ht="22.05" customHeight="1" x14ac:dyDescent="0.3">
      <c r="A1" s="6" t="s">
        <v>6</v>
      </c>
      <c r="B1" s="6" t="s">
        <v>7</v>
      </c>
      <c r="C1" s="6" t="s">
        <v>8</v>
      </c>
      <c r="D1" s="6" t="s">
        <v>9</v>
      </c>
      <c r="E1" s="6" t="s">
        <v>10</v>
      </c>
      <c r="F1" s="6" t="s">
        <v>11</v>
      </c>
    </row>
    <row r="2" spans="1:6" x14ac:dyDescent="0.3">
      <c r="A2" t="s">
        <v>12</v>
      </c>
      <c r="B2" t="s">
        <v>13</v>
      </c>
      <c r="C2" s="7">
        <v>45669</v>
      </c>
      <c r="D2">
        <v>1250</v>
      </c>
      <c r="E2" t="s">
        <v>14</v>
      </c>
    </row>
    <row r="3" spans="1:6" x14ac:dyDescent="0.3">
      <c r="A3" t="s">
        <v>12</v>
      </c>
      <c r="B3" t="s">
        <v>15</v>
      </c>
      <c r="C3" s="7">
        <v>45669</v>
      </c>
      <c r="D3">
        <v>1250</v>
      </c>
      <c r="E3" t="s">
        <v>14</v>
      </c>
    </row>
    <row r="4" spans="1:6" x14ac:dyDescent="0.3">
      <c r="B4" t="s">
        <v>16</v>
      </c>
      <c r="C4" t="s">
        <v>17</v>
      </c>
      <c r="D4">
        <v>-50</v>
      </c>
      <c r="E4" t="s">
        <v>18</v>
      </c>
      <c r="F4" t="s">
        <v>19</v>
      </c>
    </row>
    <row r="5" spans="1:6" x14ac:dyDescent="0.3">
      <c r="A5" t="s">
        <v>20</v>
      </c>
      <c r="C5" s="7">
        <v>45689</v>
      </c>
      <c r="D5">
        <v>999999</v>
      </c>
      <c r="E5" t="s">
        <v>14</v>
      </c>
      <c r="F5" t="s">
        <v>21</v>
      </c>
    </row>
  </sheetData>
  <autoFilter ref="A1:F1" xr:uid="{00000000-0009-0000-0000-000001000000}"/>
  <conditionalFormatting sqref="A2:A5000">
    <cfRule type="expression" dxfId="3" priority="1">
      <formula>AND($A2&lt;&gt;"",COUNTIF($A:$A,$A2)&gt;1)</formula>
    </cfRule>
  </conditionalFormatting>
  <conditionalFormatting sqref="B2:D5000">
    <cfRule type="expression" dxfId="2" priority="2">
      <formula>OR($B2="",$C2="",$D2="")</formula>
    </cfRule>
  </conditionalFormatting>
  <conditionalFormatting sqref="D2:D5000">
    <cfRule type="expression" dxfId="1" priority="3">
      <formula>ABS($D2)&gt;100000</formula>
    </cfRule>
  </conditionalFormatting>
  <dataValidations count="1">
    <dataValidation type="decimal" allowBlank="1" errorTitle="Ongeldig bedrag" error="Bedrag lijkt geen geldig getal (controleer)." sqref="D2:D5000" xr:uid="{00000000-0002-0000-0100-000000000000}">
      <formula1>-1000000</formula1>
      <formula2>1000000</formula2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09"/>
  <sheetViews>
    <sheetView workbookViewId="0">
      <pane ySplit="9" topLeftCell="A154" activePane="bottomLeft" state="frozen"/>
      <selection pane="bottomLeft"/>
    </sheetView>
  </sheetViews>
  <sheetFormatPr defaultRowHeight="14.4" x14ac:dyDescent="0.3"/>
  <cols>
    <col min="1" max="2" width="42" customWidth="1"/>
    <col min="3" max="5" width="12" customWidth="1"/>
    <col min="6" max="6" width="42" customWidth="1"/>
  </cols>
  <sheetData>
    <row r="1" spans="1:6" ht="18" x14ac:dyDescent="0.35">
      <c r="A1" s="8" t="s">
        <v>22</v>
      </c>
    </row>
    <row r="3" spans="1:6" x14ac:dyDescent="0.3">
      <c r="A3" s="9" t="s">
        <v>23</v>
      </c>
      <c r="B3" s="10">
        <f>MAX(0,COUNTA(DATA!B:B)-1)</f>
        <v>3</v>
      </c>
    </row>
    <row r="4" spans="1:6" x14ac:dyDescent="0.3">
      <c r="A4" s="9" t="s">
        <v>24</v>
      </c>
      <c r="B4" s="10">
        <f>SUMPRODUCT(--(COUNTIF(DATA!A:A,DATA!A:A)&gt;1),--(DATA!A:A&lt;&gt;""))-1</f>
        <v>1</v>
      </c>
    </row>
    <row r="5" spans="1:6" x14ac:dyDescent="0.3">
      <c r="A5" s="9" t="s">
        <v>25</v>
      </c>
      <c r="B5" s="10">
        <f>SUMPRODUCT(--(DATA!B:B="")) + SUMPRODUCT(--(DATA!C:C="")) + SUMPRODUCT(--(DATA!D:D="")) - 3</f>
        <v>3145711</v>
      </c>
    </row>
    <row r="6" spans="1:6" x14ac:dyDescent="0.3">
      <c r="A6" s="9" t="s">
        <v>26</v>
      </c>
      <c r="B6" s="10" t="e">
        <f>SUMPRODUCT(--(ABS(DATA!D:D)&gt;100000))</f>
        <v>#VALUE!</v>
      </c>
    </row>
    <row r="8" spans="1:6" x14ac:dyDescent="0.3">
      <c r="A8" s="4" t="s">
        <v>27</v>
      </c>
    </row>
    <row r="9" spans="1:6" ht="22.05" customHeight="1" x14ac:dyDescent="0.3">
      <c r="A9" s="6" t="s">
        <v>28</v>
      </c>
      <c r="B9" s="6" t="s">
        <v>29</v>
      </c>
      <c r="C9" s="6" t="s">
        <v>30</v>
      </c>
      <c r="D9" s="6" t="s">
        <v>8</v>
      </c>
      <c r="E9" s="6" t="s">
        <v>9</v>
      </c>
      <c r="F9" s="6" t="s">
        <v>31</v>
      </c>
    </row>
    <row r="10" spans="1:6" x14ac:dyDescent="0.3">
      <c r="A10">
        <v>2</v>
      </c>
      <c r="B10" t="str">
        <f>DATA!A2</f>
        <v>C-001</v>
      </c>
      <c r="C10" t="str">
        <f>DATA!B2</f>
        <v>Voorbeeld klant</v>
      </c>
      <c r="D10">
        <f>DATA!C2</f>
        <v>45669</v>
      </c>
      <c r="E10">
        <f>DATA!D2</f>
        <v>1250</v>
      </c>
      <c r="F10" t="e">
        <f ca="1">_xludf.TEXTJOIN(", ",TRUE,IF(AND(B10&lt;&gt;"",COUNTIF(DATA!A:A,B10)&gt;1),"DUPLICAAT",""),IF(C10="","LEEG: NAAM",""),IF(D10="","LEEG: DATUM",""),IF(E10="","LEEG: BEDRAG",""),IF(ABS(E10)&gt;100000,"EXTREEM BEDRAG",""))</f>
        <v>#NAME?</v>
      </c>
    </row>
    <row r="11" spans="1:6" x14ac:dyDescent="0.3">
      <c r="A11">
        <v>3</v>
      </c>
      <c r="B11" t="str">
        <f>DATA!A3</f>
        <v>C-001</v>
      </c>
      <c r="C11" t="str">
        <f>DATA!B3</f>
        <v>Voorbeeld klant (duplicaat)</v>
      </c>
      <c r="D11">
        <f>DATA!C3</f>
        <v>45669</v>
      </c>
      <c r="E11">
        <f>DATA!D3</f>
        <v>1250</v>
      </c>
      <c r="F11" t="e">
        <f ca="1">_xludf.TEXTJOIN(", ",TRUE,IF(AND(B11&lt;&gt;"",COUNTIF(DATA!A:A,B11)&gt;1),"DUPLICAAT",""),IF(C11="","LEEG: NAAM",""),IF(D11="","LEEG: DATUM",""),IF(E11="","LEEG: BEDRAG",""),IF(ABS(E11)&gt;100000,"EXTREEM BEDRAG",""))</f>
        <v>#NAME?</v>
      </c>
    </row>
    <row r="12" spans="1:6" x14ac:dyDescent="0.3">
      <c r="A12">
        <v>4</v>
      </c>
      <c r="B12">
        <f>DATA!A4</f>
        <v>0</v>
      </c>
      <c r="C12" t="str">
        <f>DATA!B4</f>
        <v>Lege ID + rare datum</v>
      </c>
      <c r="D12" t="str">
        <f>DATA!C4</f>
        <v>12/01/2025</v>
      </c>
      <c r="E12">
        <f>DATA!D4</f>
        <v>-50</v>
      </c>
      <c r="F12" t="e">
        <f ca="1">_xludf.TEXTJOIN(", ",TRUE,IF(AND(B12&lt;&gt;"",COUNTIF(DATA!A:A,B12)&gt;1),"DUPLICAAT",""),IF(C12="","LEEG: NAAM",""),IF(D12="","LEEG: DATUM",""),IF(E12="","LEEG: BEDRAG",""),IF(ABS(E12)&gt;100000,"EXTREEM BEDRAG",""))</f>
        <v>#NAME?</v>
      </c>
    </row>
    <row r="13" spans="1:6" x14ac:dyDescent="0.3">
      <c r="A13">
        <v>5</v>
      </c>
      <c r="B13" t="str">
        <f>DATA!A5</f>
        <v>C-003</v>
      </c>
      <c r="C13">
        <f>DATA!B5</f>
        <v>0</v>
      </c>
      <c r="D13">
        <f>DATA!C5</f>
        <v>45689</v>
      </c>
      <c r="E13">
        <f>DATA!D5</f>
        <v>999999</v>
      </c>
      <c r="F13" t="e">
        <f ca="1">_xludf.TEXTJOIN(", ",TRUE,IF(AND(B13&lt;&gt;"",COUNTIF(DATA!A:A,B13)&gt;1),"DUPLICAAT",""),IF(C13="","LEEG: NAAM",""),IF(D13="","LEEG: DATUM",""),IF(E13="","LEEG: BEDRAG",""),IF(ABS(E13)&gt;100000,"EXTREEM BEDRAG",""))</f>
        <v>#NAME?</v>
      </c>
    </row>
    <row r="14" spans="1:6" x14ac:dyDescent="0.3">
      <c r="A14">
        <v>6</v>
      </c>
      <c r="B14">
        <f>DATA!A6</f>
        <v>0</v>
      </c>
      <c r="C14">
        <f>DATA!B6</f>
        <v>0</v>
      </c>
      <c r="D14">
        <f>DATA!C6</f>
        <v>0</v>
      </c>
      <c r="E14">
        <f>DATA!D6</f>
        <v>0</v>
      </c>
      <c r="F14" t="e">
        <f ca="1">_xludf.TEXTJOIN(", ",TRUE,IF(AND(B14&lt;&gt;"",COUNTIF(DATA!A:A,B14)&gt;1),"DUPLICAAT",""),IF(C14="","LEEG: NAAM",""),IF(D14="","LEEG: DATUM",""),IF(E14="","LEEG: BEDRAG",""),IF(ABS(E14)&gt;100000,"EXTREEM BEDRAG",""))</f>
        <v>#NAME?</v>
      </c>
    </row>
    <row r="15" spans="1:6" x14ac:dyDescent="0.3">
      <c r="A15">
        <v>7</v>
      </c>
      <c r="B15">
        <f>DATA!A7</f>
        <v>0</v>
      </c>
      <c r="C15">
        <f>DATA!B7</f>
        <v>0</v>
      </c>
      <c r="D15">
        <f>DATA!C7</f>
        <v>0</v>
      </c>
      <c r="E15">
        <f>DATA!D7</f>
        <v>0</v>
      </c>
      <c r="F15" t="e">
        <f ca="1">_xludf.TEXTJOIN(", ",TRUE,IF(AND(B15&lt;&gt;"",COUNTIF(DATA!A:A,B15)&gt;1),"DUPLICAAT",""),IF(C15="","LEEG: NAAM",""),IF(D15="","LEEG: DATUM",""),IF(E15="","LEEG: BEDRAG",""),IF(ABS(E15)&gt;100000,"EXTREEM BEDRAG",""))</f>
        <v>#NAME?</v>
      </c>
    </row>
    <row r="16" spans="1:6" x14ac:dyDescent="0.3">
      <c r="A16">
        <v>8</v>
      </c>
      <c r="B16">
        <f>DATA!A8</f>
        <v>0</v>
      </c>
      <c r="C16">
        <f>DATA!B8</f>
        <v>0</v>
      </c>
      <c r="D16">
        <f>DATA!C8</f>
        <v>0</v>
      </c>
      <c r="E16">
        <f>DATA!D8</f>
        <v>0</v>
      </c>
      <c r="F16" t="e">
        <f ca="1">_xludf.TEXTJOIN(", ",TRUE,IF(AND(B16&lt;&gt;"",COUNTIF(DATA!A:A,B16)&gt;1),"DUPLICAAT",""),IF(C16="","LEEG: NAAM",""),IF(D16="","LEEG: DATUM",""),IF(E16="","LEEG: BEDRAG",""),IF(ABS(E16)&gt;100000,"EXTREEM BEDRAG",""))</f>
        <v>#NAME?</v>
      </c>
    </row>
    <row r="17" spans="1:6" x14ac:dyDescent="0.3">
      <c r="A17">
        <v>9</v>
      </c>
      <c r="B17">
        <f>DATA!A9</f>
        <v>0</v>
      </c>
      <c r="C17">
        <f>DATA!B9</f>
        <v>0</v>
      </c>
      <c r="D17">
        <f>DATA!C9</f>
        <v>0</v>
      </c>
      <c r="E17">
        <f>DATA!D9</f>
        <v>0</v>
      </c>
      <c r="F17" t="e">
        <f ca="1">_xludf.TEXTJOIN(", ",TRUE,IF(AND(B17&lt;&gt;"",COUNTIF(DATA!A:A,B17)&gt;1),"DUPLICAAT",""),IF(C17="","LEEG: NAAM",""),IF(D17="","LEEG: DATUM",""),IF(E17="","LEEG: BEDRAG",""),IF(ABS(E17)&gt;100000,"EXTREEM BEDRAG",""))</f>
        <v>#NAME?</v>
      </c>
    </row>
    <row r="18" spans="1:6" x14ac:dyDescent="0.3">
      <c r="A18">
        <v>10</v>
      </c>
      <c r="B18">
        <f>DATA!A10</f>
        <v>0</v>
      </c>
      <c r="C18">
        <f>DATA!B10</f>
        <v>0</v>
      </c>
      <c r="D18">
        <f>DATA!C10</f>
        <v>0</v>
      </c>
      <c r="E18">
        <f>DATA!D10</f>
        <v>0</v>
      </c>
      <c r="F18" t="e">
        <f ca="1">_xludf.TEXTJOIN(", ",TRUE,IF(AND(B18&lt;&gt;"",COUNTIF(DATA!A:A,B18)&gt;1),"DUPLICAAT",""),IF(C18="","LEEG: NAAM",""),IF(D18="","LEEG: DATUM",""),IF(E18="","LEEG: BEDRAG",""),IF(ABS(E18)&gt;100000,"EXTREEM BEDRAG",""))</f>
        <v>#NAME?</v>
      </c>
    </row>
    <row r="19" spans="1:6" x14ac:dyDescent="0.3">
      <c r="A19">
        <v>11</v>
      </c>
      <c r="B19">
        <f>DATA!A11</f>
        <v>0</v>
      </c>
      <c r="C19">
        <f>DATA!B11</f>
        <v>0</v>
      </c>
      <c r="D19">
        <f>DATA!C11</f>
        <v>0</v>
      </c>
      <c r="E19">
        <f>DATA!D11</f>
        <v>0</v>
      </c>
      <c r="F19" t="e">
        <f ca="1">_xludf.TEXTJOIN(", ",TRUE,IF(AND(B19&lt;&gt;"",COUNTIF(DATA!A:A,B19)&gt;1),"DUPLICAAT",""),IF(C19="","LEEG: NAAM",""),IF(D19="","LEEG: DATUM",""),IF(E19="","LEEG: BEDRAG",""),IF(ABS(E19)&gt;100000,"EXTREEM BEDRAG",""))</f>
        <v>#NAME?</v>
      </c>
    </row>
    <row r="20" spans="1:6" x14ac:dyDescent="0.3">
      <c r="A20">
        <v>12</v>
      </c>
      <c r="B20">
        <f>DATA!A12</f>
        <v>0</v>
      </c>
      <c r="C20">
        <f>DATA!B12</f>
        <v>0</v>
      </c>
      <c r="D20">
        <f>DATA!C12</f>
        <v>0</v>
      </c>
      <c r="E20">
        <f>DATA!D12</f>
        <v>0</v>
      </c>
      <c r="F20" t="e">
        <f ca="1">_xludf.TEXTJOIN(", ",TRUE,IF(AND(B20&lt;&gt;"",COUNTIF(DATA!A:A,B20)&gt;1),"DUPLICAAT",""),IF(C20="","LEEG: NAAM",""),IF(D20="","LEEG: DATUM",""),IF(E20="","LEEG: BEDRAG",""),IF(ABS(E20)&gt;100000,"EXTREEM BEDRAG",""))</f>
        <v>#NAME?</v>
      </c>
    </row>
    <row r="21" spans="1:6" x14ac:dyDescent="0.3">
      <c r="A21">
        <v>13</v>
      </c>
      <c r="B21">
        <f>DATA!A13</f>
        <v>0</v>
      </c>
      <c r="C21">
        <f>DATA!B13</f>
        <v>0</v>
      </c>
      <c r="D21">
        <f>DATA!C13</f>
        <v>0</v>
      </c>
      <c r="E21">
        <f>DATA!D13</f>
        <v>0</v>
      </c>
      <c r="F21" t="e">
        <f ca="1">_xludf.TEXTJOIN(", ",TRUE,IF(AND(B21&lt;&gt;"",COUNTIF(DATA!A:A,B21)&gt;1),"DUPLICAAT",""),IF(C21="","LEEG: NAAM",""),IF(D21="","LEEG: DATUM",""),IF(E21="","LEEG: BEDRAG",""),IF(ABS(E21)&gt;100000,"EXTREEM BEDRAG",""))</f>
        <v>#NAME?</v>
      </c>
    </row>
    <row r="22" spans="1:6" x14ac:dyDescent="0.3">
      <c r="A22">
        <v>14</v>
      </c>
      <c r="B22">
        <f>DATA!A14</f>
        <v>0</v>
      </c>
      <c r="C22">
        <f>DATA!B14</f>
        <v>0</v>
      </c>
      <c r="D22">
        <f>DATA!C14</f>
        <v>0</v>
      </c>
      <c r="E22">
        <f>DATA!D14</f>
        <v>0</v>
      </c>
      <c r="F22" t="e">
        <f ca="1">_xludf.TEXTJOIN(", ",TRUE,IF(AND(B22&lt;&gt;"",COUNTIF(DATA!A:A,B22)&gt;1),"DUPLICAAT",""),IF(C22="","LEEG: NAAM",""),IF(D22="","LEEG: DATUM",""),IF(E22="","LEEG: BEDRAG",""),IF(ABS(E22)&gt;100000,"EXTREEM BEDRAG",""))</f>
        <v>#NAME?</v>
      </c>
    </row>
    <row r="23" spans="1:6" x14ac:dyDescent="0.3">
      <c r="A23">
        <v>15</v>
      </c>
      <c r="B23">
        <f>DATA!A15</f>
        <v>0</v>
      </c>
      <c r="C23">
        <f>DATA!B15</f>
        <v>0</v>
      </c>
      <c r="D23">
        <f>DATA!C15</f>
        <v>0</v>
      </c>
      <c r="E23">
        <f>DATA!D15</f>
        <v>0</v>
      </c>
      <c r="F23" t="e">
        <f ca="1">_xludf.TEXTJOIN(", ",TRUE,IF(AND(B23&lt;&gt;"",COUNTIF(DATA!A:A,B23)&gt;1),"DUPLICAAT",""),IF(C23="","LEEG: NAAM",""),IF(D23="","LEEG: DATUM",""),IF(E23="","LEEG: BEDRAG",""),IF(ABS(E23)&gt;100000,"EXTREEM BEDRAG",""))</f>
        <v>#NAME?</v>
      </c>
    </row>
    <row r="24" spans="1:6" x14ac:dyDescent="0.3">
      <c r="A24">
        <v>16</v>
      </c>
      <c r="B24">
        <f>DATA!A16</f>
        <v>0</v>
      </c>
      <c r="C24">
        <f>DATA!B16</f>
        <v>0</v>
      </c>
      <c r="D24">
        <f>DATA!C16</f>
        <v>0</v>
      </c>
      <c r="E24">
        <f>DATA!D16</f>
        <v>0</v>
      </c>
      <c r="F24" t="e">
        <f ca="1">_xludf.TEXTJOIN(", ",TRUE,IF(AND(B24&lt;&gt;"",COUNTIF(DATA!A:A,B24)&gt;1),"DUPLICAAT",""),IF(C24="","LEEG: NAAM",""),IF(D24="","LEEG: DATUM",""),IF(E24="","LEEG: BEDRAG",""),IF(ABS(E24)&gt;100000,"EXTREEM BEDRAG",""))</f>
        <v>#NAME?</v>
      </c>
    </row>
    <row r="25" spans="1:6" x14ac:dyDescent="0.3">
      <c r="A25">
        <v>17</v>
      </c>
      <c r="B25">
        <f>DATA!A17</f>
        <v>0</v>
      </c>
      <c r="C25">
        <f>DATA!B17</f>
        <v>0</v>
      </c>
      <c r="D25">
        <f>DATA!C17</f>
        <v>0</v>
      </c>
      <c r="E25">
        <f>DATA!D17</f>
        <v>0</v>
      </c>
      <c r="F25" t="e">
        <f ca="1">_xludf.TEXTJOIN(", ",TRUE,IF(AND(B25&lt;&gt;"",COUNTIF(DATA!A:A,B25)&gt;1),"DUPLICAAT",""),IF(C25="","LEEG: NAAM",""),IF(D25="","LEEG: DATUM",""),IF(E25="","LEEG: BEDRAG",""),IF(ABS(E25)&gt;100000,"EXTREEM BEDRAG",""))</f>
        <v>#NAME?</v>
      </c>
    </row>
    <row r="26" spans="1:6" x14ac:dyDescent="0.3">
      <c r="A26">
        <v>18</v>
      </c>
      <c r="B26">
        <f>DATA!A18</f>
        <v>0</v>
      </c>
      <c r="C26">
        <f>DATA!B18</f>
        <v>0</v>
      </c>
      <c r="D26">
        <f>DATA!C18</f>
        <v>0</v>
      </c>
      <c r="E26">
        <f>DATA!D18</f>
        <v>0</v>
      </c>
      <c r="F26" t="e">
        <f ca="1">_xludf.TEXTJOIN(", ",TRUE,IF(AND(B26&lt;&gt;"",COUNTIF(DATA!A:A,B26)&gt;1),"DUPLICAAT",""),IF(C26="","LEEG: NAAM",""),IF(D26="","LEEG: DATUM",""),IF(E26="","LEEG: BEDRAG",""),IF(ABS(E26)&gt;100000,"EXTREEM BEDRAG",""))</f>
        <v>#NAME?</v>
      </c>
    </row>
    <row r="27" spans="1:6" x14ac:dyDescent="0.3">
      <c r="A27">
        <v>19</v>
      </c>
      <c r="B27">
        <f>DATA!A19</f>
        <v>0</v>
      </c>
      <c r="C27">
        <f>DATA!B19</f>
        <v>0</v>
      </c>
      <c r="D27">
        <f>DATA!C19</f>
        <v>0</v>
      </c>
      <c r="E27">
        <f>DATA!D19</f>
        <v>0</v>
      </c>
      <c r="F27" t="e">
        <f ca="1">_xludf.TEXTJOIN(", ",TRUE,IF(AND(B27&lt;&gt;"",COUNTIF(DATA!A:A,B27)&gt;1),"DUPLICAAT",""),IF(C27="","LEEG: NAAM",""),IF(D27="","LEEG: DATUM",""),IF(E27="","LEEG: BEDRAG",""),IF(ABS(E27)&gt;100000,"EXTREEM BEDRAG",""))</f>
        <v>#NAME?</v>
      </c>
    </row>
    <row r="28" spans="1:6" x14ac:dyDescent="0.3">
      <c r="A28">
        <v>20</v>
      </c>
      <c r="B28">
        <f>DATA!A20</f>
        <v>0</v>
      </c>
      <c r="C28">
        <f>DATA!B20</f>
        <v>0</v>
      </c>
      <c r="D28">
        <f>DATA!C20</f>
        <v>0</v>
      </c>
      <c r="E28">
        <f>DATA!D20</f>
        <v>0</v>
      </c>
      <c r="F28" t="e">
        <f ca="1">_xludf.TEXTJOIN(", ",TRUE,IF(AND(B28&lt;&gt;"",COUNTIF(DATA!A:A,B28)&gt;1),"DUPLICAAT",""),IF(C28="","LEEG: NAAM",""),IF(D28="","LEEG: DATUM",""),IF(E28="","LEEG: BEDRAG",""),IF(ABS(E28)&gt;100000,"EXTREEM BEDRAG",""))</f>
        <v>#NAME?</v>
      </c>
    </row>
    <row r="29" spans="1:6" x14ac:dyDescent="0.3">
      <c r="A29">
        <v>21</v>
      </c>
      <c r="B29">
        <f>DATA!A21</f>
        <v>0</v>
      </c>
      <c r="C29">
        <f>DATA!B21</f>
        <v>0</v>
      </c>
      <c r="D29">
        <f>DATA!C21</f>
        <v>0</v>
      </c>
      <c r="E29">
        <f>DATA!D21</f>
        <v>0</v>
      </c>
      <c r="F29" t="e">
        <f ca="1">_xludf.TEXTJOIN(", ",TRUE,IF(AND(B29&lt;&gt;"",COUNTIF(DATA!A:A,B29)&gt;1),"DUPLICAAT",""),IF(C29="","LEEG: NAAM",""),IF(D29="","LEEG: DATUM",""),IF(E29="","LEEG: BEDRAG",""),IF(ABS(E29)&gt;100000,"EXTREEM BEDRAG",""))</f>
        <v>#NAME?</v>
      </c>
    </row>
    <row r="30" spans="1:6" x14ac:dyDescent="0.3">
      <c r="A30">
        <v>22</v>
      </c>
      <c r="B30">
        <f>DATA!A22</f>
        <v>0</v>
      </c>
      <c r="C30">
        <f>DATA!B22</f>
        <v>0</v>
      </c>
      <c r="D30">
        <f>DATA!C22</f>
        <v>0</v>
      </c>
      <c r="E30">
        <f>DATA!D22</f>
        <v>0</v>
      </c>
      <c r="F30" t="e">
        <f ca="1">_xludf.TEXTJOIN(", ",TRUE,IF(AND(B30&lt;&gt;"",COUNTIF(DATA!A:A,B30)&gt;1),"DUPLICAAT",""),IF(C30="","LEEG: NAAM",""),IF(D30="","LEEG: DATUM",""),IF(E30="","LEEG: BEDRAG",""),IF(ABS(E30)&gt;100000,"EXTREEM BEDRAG",""))</f>
        <v>#NAME?</v>
      </c>
    </row>
    <row r="31" spans="1:6" x14ac:dyDescent="0.3">
      <c r="A31">
        <v>23</v>
      </c>
      <c r="B31">
        <f>DATA!A23</f>
        <v>0</v>
      </c>
      <c r="C31">
        <f>DATA!B23</f>
        <v>0</v>
      </c>
      <c r="D31">
        <f>DATA!C23</f>
        <v>0</v>
      </c>
      <c r="E31">
        <f>DATA!D23</f>
        <v>0</v>
      </c>
      <c r="F31" t="e">
        <f ca="1">_xludf.TEXTJOIN(", ",TRUE,IF(AND(B31&lt;&gt;"",COUNTIF(DATA!A:A,B31)&gt;1),"DUPLICAAT",""),IF(C31="","LEEG: NAAM",""),IF(D31="","LEEG: DATUM",""),IF(E31="","LEEG: BEDRAG",""),IF(ABS(E31)&gt;100000,"EXTREEM BEDRAG",""))</f>
        <v>#NAME?</v>
      </c>
    </row>
    <row r="32" spans="1:6" x14ac:dyDescent="0.3">
      <c r="A32">
        <v>24</v>
      </c>
      <c r="B32">
        <f>DATA!A24</f>
        <v>0</v>
      </c>
      <c r="C32">
        <f>DATA!B24</f>
        <v>0</v>
      </c>
      <c r="D32">
        <f>DATA!C24</f>
        <v>0</v>
      </c>
      <c r="E32">
        <f>DATA!D24</f>
        <v>0</v>
      </c>
      <c r="F32" t="e">
        <f ca="1">_xludf.TEXTJOIN(", ",TRUE,IF(AND(B32&lt;&gt;"",COUNTIF(DATA!A:A,B32)&gt;1),"DUPLICAAT",""),IF(C32="","LEEG: NAAM",""),IF(D32="","LEEG: DATUM",""),IF(E32="","LEEG: BEDRAG",""),IF(ABS(E32)&gt;100000,"EXTREEM BEDRAG",""))</f>
        <v>#NAME?</v>
      </c>
    </row>
    <row r="33" spans="1:6" x14ac:dyDescent="0.3">
      <c r="A33">
        <v>25</v>
      </c>
      <c r="B33">
        <f>DATA!A25</f>
        <v>0</v>
      </c>
      <c r="C33">
        <f>DATA!B25</f>
        <v>0</v>
      </c>
      <c r="D33">
        <f>DATA!C25</f>
        <v>0</v>
      </c>
      <c r="E33">
        <f>DATA!D25</f>
        <v>0</v>
      </c>
      <c r="F33" t="e">
        <f ca="1">_xludf.TEXTJOIN(", ",TRUE,IF(AND(B33&lt;&gt;"",COUNTIF(DATA!A:A,B33)&gt;1),"DUPLICAAT",""),IF(C33="","LEEG: NAAM",""),IF(D33="","LEEG: DATUM",""),IF(E33="","LEEG: BEDRAG",""),IF(ABS(E33)&gt;100000,"EXTREEM BEDRAG",""))</f>
        <v>#NAME?</v>
      </c>
    </row>
    <row r="34" spans="1:6" x14ac:dyDescent="0.3">
      <c r="A34">
        <v>26</v>
      </c>
      <c r="B34">
        <f>DATA!A26</f>
        <v>0</v>
      </c>
      <c r="C34">
        <f>DATA!B26</f>
        <v>0</v>
      </c>
      <c r="D34">
        <f>DATA!C26</f>
        <v>0</v>
      </c>
      <c r="E34">
        <f>DATA!D26</f>
        <v>0</v>
      </c>
      <c r="F34" t="e">
        <f ca="1">_xludf.TEXTJOIN(", ",TRUE,IF(AND(B34&lt;&gt;"",COUNTIF(DATA!A:A,B34)&gt;1),"DUPLICAAT",""),IF(C34="","LEEG: NAAM",""),IF(D34="","LEEG: DATUM",""),IF(E34="","LEEG: BEDRAG",""),IF(ABS(E34)&gt;100000,"EXTREEM BEDRAG",""))</f>
        <v>#NAME?</v>
      </c>
    </row>
    <row r="35" spans="1:6" x14ac:dyDescent="0.3">
      <c r="A35">
        <v>27</v>
      </c>
      <c r="B35">
        <f>DATA!A27</f>
        <v>0</v>
      </c>
      <c r="C35">
        <f>DATA!B27</f>
        <v>0</v>
      </c>
      <c r="D35">
        <f>DATA!C27</f>
        <v>0</v>
      </c>
      <c r="E35">
        <f>DATA!D27</f>
        <v>0</v>
      </c>
      <c r="F35" t="e">
        <f ca="1">_xludf.TEXTJOIN(", ",TRUE,IF(AND(B35&lt;&gt;"",COUNTIF(DATA!A:A,B35)&gt;1),"DUPLICAAT",""),IF(C35="","LEEG: NAAM",""),IF(D35="","LEEG: DATUM",""),IF(E35="","LEEG: BEDRAG",""),IF(ABS(E35)&gt;100000,"EXTREEM BEDRAG",""))</f>
        <v>#NAME?</v>
      </c>
    </row>
    <row r="36" spans="1:6" x14ac:dyDescent="0.3">
      <c r="A36">
        <v>28</v>
      </c>
      <c r="B36">
        <f>DATA!A28</f>
        <v>0</v>
      </c>
      <c r="C36">
        <f>DATA!B28</f>
        <v>0</v>
      </c>
      <c r="D36">
        <f>DATA!C28</f>
        <v>0</v>
      </c>
      <c r="E36">
        <f>DATA!D28</f>
        <v>0</v>
      </c>
      <c r="F36" t="e">
        <f ca="1">_xludf.TEXTJOIN(", ",TRUE,IF(AND(B36&lt;&gt;"",COUNTIF(DATA!A:A,B36)&gt;1),"DUPLICAAT",""),IF(C36="","LEEG: NAAM",""),IF(D36="","LEEG: DATUM",""),IF(E36="","LEEG: BEDRAG",""),IF(ABS(E36)&gt;100000,"EXTREEM BEDRAG",""))</f>
        <v>#NAME?</v>
      </c>
    </row>
    <row r="37" spans="1:6" x14ac:dyDescent="0.3">
      <c r="A37">
        <v>29</v>
      </c>
      <c r="B37">
        <f>DATA!A29</f>
        <v>0</v>
      </c>
      <c r="C37">
        <f>DATA!B29</f>
        <v>0</v>
      </c>
      <c r="D37">
        <f>DATA!C29</f>
        <v>0</v>
      </c>
      <c r="E37">
        <f>DATA!D29</f>
        <v>0</v>
      </c>
      <c r="F37" t="e">
        <f ca="1">_xludf.TEXTJOIN(", ",TRUE,IF(AND(B37&lt;&gt;"",COUNTIF(DATA!A:A,B37)&gt;1),"DUPLICAAT",""),IF(C37="","LEEG: NAAM",""),IF(D37="","LEEG: DATUM",""),IF(E37="","LEEG: BEDRAG",""),IF(ABS(E37)&gt;100000,"EXTREEM BEDRAG",""))</f>
        <v>#NAME?</v>
      </c>
    </row>
    <row r="38" spans="1:6" x14ac:dyDescent="0.3">
      <c r="A38">
        <v>30</v>
      </c>
      <c r="B38">
        <f>DATA!A30</f>
        <v>0</v>
      </c>
      <c r="C38">
        <f>DATA!B30</f>
        <v>0</v>
      </c>
      <c r="D38">
        <f>DATA!C30</f>
        <v>0</v>
      </c>
      <c r="E38">
        <f>DATA!D30</f>
        <v>0</v>
      </c>
      <c r="F38" t="e">
        <f ca="1">_xludf.TEXTJOIN(", ",TRUE,IF(AND(B38&lt;&gt;"",COUNTIF(DATA!A:A,B38)&gt;1),"DUPLICAAT",""),IF(C38="","LEEG: NAAM",""),IF(D38="","LEEG: DATUM",""),IF(E38="","LEEG: BEDRAG",""),IF(ABS(E38)&gt;100000,"EXTREEM BEDRAG",""))</f>
        <v>#NAME?</v>
      </c>
    </row>
    <row r="39" spans="1:6" x14ac:dyDescent="0.3">
      <c r="A39">
        <v>31</v>
      </c>
      <c r="B39">
        <f>DATA!A31</f>
        <v>0</v>
      </c>
      <c r="C39">
        <f>DATA!B31</f>
        <v>0</v>
      </c>
      <c r="D39">
        <f>DATA!C31</f>
        <v>0</v>
      </c>
      <c r="E39">
        <f>DATA!D31</f>
        <v>0</v>
      </c>
      <c r="F39" t="e">
        <f ca="1">_xludf.TEXTJOIN(", ",TRUE,IF(AND(B39&lt;&gt;"",COUNTIF(DATA!A:A,B39)&gt;1),"DUPLICAAT",""),IF(C39="","LEEG: NAAM",""),IF(D39="","LEEG: DATUM",""),IF(E39="","LEEG: BEDRAG",""),IF(ABS(E39)&gt;100000,"EXTREEM BEDRAG",""))</f>
        <v>#NAME?</v>
      </c>
    </row>
    <row r="40" spans="1:6" x14ac:dyDescent="0.3">
      <c r="A40">
        <v>32</v>
      </c>
      <c r="B40">
        <f>DATA!A32</f>
        <v>0</v>
      </c>
      <c r="C40">
        <f>DATA!B32</f>
        <v>0</v>
      </c>
      <c r="D40">
        <f>DATA!C32</f>
        <v>0</v>
      </c>
      <c r="E40">
        <f>DATA!D32</f>
        <v>0</v>
      </c>
      <c r="F40" t="e">
        <f ca="1">_xludf.TEXTJOIN(", ",TRUE,IF(AND(B40&lt;&gt;"",COUNTIF(DATA!A:A,B40)&gt;1),"DUPLICAAT",""),IF(C40="","LEEG: NAAM",""),IF(D40="","LEEG: DATUM",""),IF(E40="","LEEG: BEDRAG",""),IF(ABS(E40)&gt;100000,"EXTREEM BEDRAG",""))</f>
        <v>#NAME?</v>
      </c>
    </row>
    <row r="41" spans="1:6" x14ac:dyDescent="0.3">
      <c r="A41">
        <v>33</v>
      </c>
      <c r="B41">
        <f>DATA!A33</f>
        <v>0</v>
      </c>
      <c r="C41">
        <f>DATA!B33</f>
        <v>0</v>
      </c>
      <c r="D41">
        <f>DATA!C33</f>
        <v>0</v>
      </c>
      <c r="E41">
        <f>DATA!D33</f>
        <v>0</v>
      </c>
      <c r="F41" t="e">
        <f ca="1">_xludf.TEXTJOIN(", ",TRUE,IF(AND(B41&lt;&gt;"",COUNTIF(DATA!A:A,B41)&gt;1),"DUPLICAAT",""),IF(C41="","LEEG: NAAM",""),IF(D41="","LEEG: DATUM",""),IF(E41="","LEEG: BEDRAG",""),IF(ABS(E41)&gt;100000,"EXTREEM BEDRAG",""))</f>
        <v>#NAME?</v>
      </c>
    </row>
    <row r="42" spans="1:6" x14ac:dyDescent="0.3">
      <c r="A42">
        <v>34</v>
      </c>
      <c r="B42">
        <f>DATA!A34</f>
        <v>0</v>
      </c>
      <c r="C42">
        <f>DATA!B34</f>
        <v>0</v>
      </c>
      <c r="D42">
        <f>DATA!C34</f>
        <v>0</v>
      </c>
      <c r="E42">
        <f>DATA!D34</f>
        <v>0</v>
      </c>
      <c r="F42" t="e">
        <f ca="1">_xludf.TEXTJOIN(", ",TRUE,IF(AND(B42&lt;&gt;"",COUNTIF(DATA!A:A,B42)&gt;1),"DUPLICAAT",""),IF(C42="","LEEG: NAAM",""),IF(D42="","LEEG: DATUM",""),IF(E42="","LEEG: BEDRAG",""),IF(ABS(E42)&gt;100000,"EXTREEM BEDRAG",""))</f>
        <v>#NAME?</v>
      </c>
    </row>
    <row r="43" spans="1:6" x14ac:dyDescent="0.3">
      <c r="A43">
        <v>35</v>
      </c>
      <c r="B43">
        <f>DATA!A35</f>
        <v>0</v>
      </c>
      <c r="C43">
        <f>DATA!B35</f>
        <v>0</v>
      </c>
      <c r="D43">
        <f>DATA!C35</f>
        <v>0</v>
      </c>
      <c r="E43">
        <f>DATA!D35</f>
        <v>0</v>
      </c>
      <c r="F43" t="e">
        <f ca="1">_xludf.TEXTJOIN(", ",TRUE,IF(AND(B43&lt;&gt;"",COUNTIF(DATA!A:A,B43)&gt;1),"DUPLICAAT",""),IF(C43="","LEEG: NAAM",""),IF(D43="","LEEG: DATUM",""),IF(E43="","LEEG: BEDRAG",""),IF(ABS(E43)&gt;100000,"EXTREEM BEDRAG",""))</f>
        <v>#NAME?</v>
      </c>
    </row>
    <row r="44" spans="1:6" x14ac:dyDescent="0.3">
      <c r="A44">
        <v>36</v>
      </c>
      <c r="B44">
        <f>DATA!A36</f>
        <v>0</v>
      </c>
      <c r="C44">
        <f>DATA!B36</f>
        <v>0</v>
      </c>
      <c r="D44">
        <f>DATA!C36</f>
        <v>0</v>
      </c>
      <c r="E44">
        <f>DATA!D36</f>
        <v>0</v>
      </c>
      <c r="F44" t="e">
        <f ca="1">_xludf.TEXTJOIN(", ",TRUE,IF(AND(B44&lt;&gt;"",COUNTIF(DATA!A:A,B44)&gt;1),"DUPLICAAT",""),IF(C44="","LEEG: NAAM",""),IF(D44="","LEEG: DATUM",""),IF(E44="","LEEG: BEDRAG",""),IF(ABS(E44)&gt;100000,"EXTREEM BEDRAG",""))</f>
        <v>#NAME?</v>
      </c>
    </row>
    <row r="45" spans="1:6" x14ac:dyDescent="0.3">
      <c r="A45">
        <v>37</v>
      </c>
      <c r="B45">
        <f>DATA!A37</f>
        <v>0</v>
      </c>
      <c r="C45">
        <f>DATA!B37</f>
        <v>0</v>
      </c>
      <c r="D45">
        <f>DATA!C37</f>
        <v>0</v>
      </c>
      <c r="E45">
        <f>DATA!D37</f>
        <v>0</v>
      </c>
      <c r="F45" t="e">
        <f ca="1">_xludf.TEXTJOIN(", ",TRUE,IF(AND(B45&lt;&gt;"",COUNTIF(DATA!A:A,B45)&gt;1),"DUPLICAAT",""),IF(C45="","LEEG: NAAM",""),IF(D45="","LEEG: DATUM",""),IF(E45="","LEEG: BEDRAG",""),IF(ABS(E45)&gt;100000,"EXTREEM BEDRAG",""))</f>
        <v>#NAME?</v>
      </c>
    </row>
    <row r="46" spans="1:6" x14ac:dyDescent="0.3">
      <c r="A46">
        <v>38</v>
      </c>
      <c r="B46">
        <f>DATA!A38</f>
        <v>0</v>
      </c>
      <c r="C46">
        <f>DATA!B38</f>
        <v>0</v>
      </c>
      <c r="D46">
        <f>DATA!C38</f>
        <v>0</v>
      </c>
      <c r="E46">
        <f>DATA!D38</f>
        <v>0</v>
      </c>
      <c r="F46" t="e">
        <f ca="1">_xludf.TEXTJOIN(", ",TRUE,IF(AND(B46&lt;&gt;"",COUNTIF(DATA!A:A,B46)&gt;1),"DUPLICAAT",""),IF(C46="","LEEG: NAAM",""),IF(D46="","LEEG: DATUM",""),IF(E46="","LEEG: BEDRAG",""),IF(ABS(E46)&gt;100000,"EXTREEM BEDRAG",""))</f>
        <v>#NAME?</v>
      </c>
    </row>
    <row r="47" spans="1:6" x14ac:dyDescent="0.3">
      <c r="A47">
        <v>39</v>
      </c>
      <c r="B47">
        <f>DATA!A39</f>
        <v>0</v>
      </c>
      <c r="C47">
        <f>DATA!B39</f>
        <v>0</v>
      </c>
      <c r="D47">
        <f>DATA!C39</f>
        <v>0</v>
      </c>
      <c r="E47">
        <f>DATA!D39</f>
        <v>0</v>
      </c>
      <c r="F47" t="e">
        <f ca="1">_xludf.TEXTJOIN(", ",TRUE,IF(AND(B47&lt;&gt;"",COUNTIF(DATA!A:A,B47)&gt;1),"DUPLICAAT",""),IF(C47="","LEEG: NAAM",""),IF(D47="","LEEG: DATUM",""),IF(E47="","LEEG: BEDRAG",""),IF(ABS(E47)&gt;100000,"EXTREEM BEDRAG",""))</f>
        <v>#NAME?</v>
      </c>
    </row>
    <row r="48" spans="1:6" x14ac:dyDescent="0.3">
      <c r="A48">
        <v>40</v>
      </c>
      <c r="B48">
        <f>DATA!A40</f>
        <v>0</v>
      </c>
      <c r="C48">
        <f>DATA!B40</f>
        <v>0</v>
      </c>
      <c r="D48">
        <f>DATA!C40</f>
        <v>0</v>
      </c>
      <c r="E48">
        <f>DATA!D40</f>
        <v>0</v>
      </c>
      <c r="F48" t="e">
        <f ca="1">_xludf.TEXTJOIN(", ",TRUE,IF(AND(B48&lt;&gt;"",COUNTIF(DATA!A:A,B48)&gt;1),"DUPLICAAT",""),IF(C48="","LEEG: NAAM",""),IF(D48="","LEEG: DATUM",""),IF(E48="","LEEG: BEDRAG",""),IF(ABS(E48)&gt;100000,"EXTREEM BEDRAG",""))</f>
        <v>#NAME?</v>
      </c>
    </row>
    <row r="49" spans="1:6" x14ac:dyDescent="0.3">
      <c r="A49">
        <v>41</v>
      </c>
      <c r="B49">
        <f>DATA!A41</f>
        <v>0</v>
      </c>
      <c r="C49">
        <f>DATA!B41</f>
        <v>0</v>
      </c>
      <c r="D49">
        <f>DATA!C41</f>
        <v>0</v>
      </c>
      <c r="E49">
        <f>DATA!D41</f>
        <v>0</v>
      </c>
      <c r="F49" t="e">
        <f ca="1">_xludf.TEXTJOIN(", ",TRUE,IF(AND(B49&lt;&gt;"",COUNTIF(DATA!A:A,B49)&gt;1),"DUPLICAAT",""),IF(C49="","LEEG: NAAM",""),IF(D49="","LEEG: DATUM",""),IF(E49="","LEEG: BEDRAG",""),IF(ABS(E49)&gt;100000,"EXTREEM BEDRAG",""))</f>
        <v>#NAME?</v>
      </c>
    </row>
    <row r="50" spans="1:6" x14ac:dyDescent="0.3">
      <c r="A50">
        <v>42</v>
      </c>
      <c r="B50">
        <f>DATA!A42</f>
        <v>0</v>
      </c>
      <c r="C50">
        <f>DATA!B42</f>
        <v>0</v>
      </c>
      <c r="D50">
        <f>DATA!C42</f>
        <v>0</v>
      </c>
      <c r="E50">
        <f>DATA!D42</f>
        <v>0</v>
      </c>
      <c r="F50" t="e">
        <f ca="1">_xludf.TEXTJOIN(", ",TRUE,IF(AND(B50&lt;&gt;"",COUNTIF(DATA!A:A,B50)&gt;1),"DUPLICAAT",""),IF(C50="","LEEG: NAAM",""),IF(D50="","LEEG: DATUM",""),IF(E50="","LEEG: BEDRAG",""),IF(ABS(E50)&gt;100000,"EXTREEM BEDRAG",""))</f>
        <v>#NAME?</v>
      </c>
    </row>
    <row r="51" spans="1:6" x14ac:dyDescent="0.3">
      <c r="A51">
        <v>43</v>
      </c>
      <c r="B51">
        <f>DATA!A43</f>
        <v>0</v>
      </c>
      <c r="C51">
        <f>DATA!B43</f>
        <v>0</v>
      </c>
      <c r="D51">
        <f>DATA!C43</f>
        <v>0</v>
      </c>
      <c r="E51">
        <f>DATA!D43</f>
        <v>0</v>
      </c>
      <c r="F51" t="e">
        <f ca="1">_xludf.TEXTJOIN(", ",TRUE,IF(AND(B51&lt;&gt;"",COUNTIF(DATA!A:A,B51)&gt;1),"DUPLICAAT",""),IF(C51="","LEEG: NAAM",""),IF(D51="","LEEG: DATUM",""),IF(E51="","LEEG: BEDRAG",""),IF(ABS(E51)&gt;100000,"EXTREEM BEDRAG",""))</f>
        <v>#NAME?</v>
      </c>
    </row>
    <row r="52" spans="1:6" x14ac:dyDescent="0.3">
      <c r="A52">
        <v>44</v>
      </c>
      <c r="B52">
        <f>DATA!A44</f>
        <v>0</v>
      </c>
      <c r="C52">
        <f>DATA!B44</f>
        <v>0</v>
      </c>
      <c r="D52">
        <f>DATA!C44</f>
        <v>0</v>
      </c>
      <c r="E52">
        <f>DATA!D44</f>
        <v>0</v>
      </c>
      <c r="F52" t="e">
        <f ca="1">_xludf.TEXTJOIN(", ",TRUE,IF(AND(B52&lt;&gt;"",COUNTIF(DATA!A:A,B52)&gt;1),"DUPLICAAT",""),IF(C52="","LEEG: NAAM",""),IF(D52="","LEEG: DATUM",""),IF(E52="","LEEG: BEDRAG",""),IF(ABS(E52)&gt;100000,"EXTREEM BEDRAG",""))</f>
        <v>#NAME?</v>
      </c>
    </row>
    <row r="53" spans="1:6" x14ac:dyDescent="0.3">
      <c r="A53">
        <v>45</v>
      </c>
      <c r="B53">
        <f>DATA!A45</f>
        <v>0</v>
      </c>
      <c r="C53">
        <f>DATA!B45</f>
        <v>0</v>
      </c>
      <c r="D53">
        <f>DATA!C45</f>
        <v>0</v>
      </c>
      <c r="E53">
        <f>DATA!D45</f>
        <v>0</v>
      </c>
      <c r="F53" t="e">
        <f ca="1">_xludf.TEXTJOIN(", ",TRUE,IF(AND(B53&lt;&gt;"",COUNTIF(DATA!A:A,B53)&gt;1),"DUPLICAAT",""),IF(C53="","LEEG: NAAM",""),IF(D53="","LEEG: DATUM",""),IF(E53="","LEEG: BEDRAG",""),IF(ABS(E53)&gt;100000,"EXTREEM BEDRAG",""))</f>
        <v>#NAME?</v>
      </c>
    </row>
    <row r="54" spans="1:6" x14ac:dyDescent="0.3">
      <c r="A54">
        <v>46</v>
      </c>
      <c r="B54">
        <f>DATA!A46</f>
        <v>0</v>
      </c>
      <c r="C54">
        <f>DATA!B46</f>
        <v>0</v>
      </c>
      <c r="D54">
        <f>DATA!C46</f>
        <v>0</v>
      </c>
      <c r="E54">
        <f>DATA!D46</f>
        <v>0</v>
      </c>
      <c r="F54" t="e">
        <f ca="1">_xludf.TEXTJOIN(", ",TRUE,IF(AND(B54&lt;&gt;"",COUNTIF(DATA!A:A,B54)&gt;1),"DUPLICAAT",""),IF(C54="","LEEG: NAAM",""),IF(D54="","LEEG: DATUM",""),IF(E54="","LEEG: BEDRAG",""),IF(ABS(E54)&gt;100000,"EXTREEM BEDRAG",""))</f>
        <v>#NAME?</v>
      </c>
    </row>
    <row r="55" spans="1:6" x14ac:dyDescent="0.3">
      <c r="A55">
        <v>47</v>
      </c>
      <c r="B55">
        <f>DATA!A47</f>
        <v>0</v>
      </c>
      <c r="C55">
        <f>DATA!B47</f>
        <v>0</v>
      </c>
      <c r="D55">
        <f>DATA!C47</f>
        <v>0</v>
      </c>
      <c r="E55">
        <f>DATA!D47</f>
        <v>0</v>
      </c>
      <c r="F55" t="e">
        <f ca="1">_xludf.TEXTJOIN(", ",TRUE,IF(AND(B55&lt;&gt;"",COUNTIF(DATA!A:A,B55)&gt;1),"DUPLICAAT",""),IF(C55="","LEEG: NAAM",""),IF(D55="","LEEG: DATUM",""),IF(E55="","LEEG: BEDRAG",""),IF(ABS(E55)&gt;100000,"EXTREEM BEDRAG",""))</f>
        <v>#NAME?</v>
      </c>
    </row>
    <row r="56" spans="1:6" x14ac:dyDescent="0.3">
      <c r="A56">
        <v>48</v>
      </c>
      <c r="B56">
        <f>DATA!A48</f>
        <v>0</v>
      </c>
      <c r="C56">
        <f>DATA!B48</f>
        <v>0</v>
      </c>
      <c r="D56">
        <f>DATA!C48</f>
        <v>0</v>
      </c>
      <c r="E56">
        <f>DATA!D48</f>
        <v>0</v>
      </c>
      <c r="F56" t="e">
        <f ca="1">_xludf.TEXTJOIN(", ",TRUE,IF(AND(B56&lt;&gt;"",COUNTIF(DATA!A:A,B56)&gt;1),"DUPLICAAT",""),IF(C56="","LEEG: NAAM",""),IF(D56="","LEEG: DATUM",""),IF(E56="","LEEG: BEDRAG",""),IF(ABS(E56)&gt;100000,"EXTREEM BEDRAG",""))</f>
        <v>#NAME?</v>
      </c>
    </row>
    <row r="57" spans="1:6" x14ac:dyDescent="0.3">
      <c r="A57">
        <v>49</v>
      </c>
      <c r="B57">
        <f>DATA!A49</f>
        <v>0</v>
      </c>
      <c r="C57">
        <f>DATA!B49</f>
        <v>0</v>
      </c>
      <c r="D57">
        <f>DATA!C49</f>
        <v>0</v>
      </c>
      <c r="E57">
        <f>DATA!D49</f>
        <v>0</v>
      </c>
      <c r="F57" t="e">
        <f ca="1">_xludf.TEXTJOIN(", ",TRUE,IF(AND(B57&lt;&gt;"",COUNTIF(DATA!A:A,B57)&gt;1),"DUPLICAAT",""),IF(C57="","LEEG: NAAM",""),IF(D57="","LEEG: DATUM",""),IF(E57="","LEEG: BEDRAG",""),IF(ABS(E57)&gt;100000,"EXTREEM BEDRAG",""))</f>
        <v>#NAME?</v>
      </c>
    </row>
    <row r="58" spans="1:6" x14ac:dyDescent="0.3">
      <c r="A58">
        <v>50</v>
      </c>
      <c r="B58">
        <f>DATA!A50</f>
        <v>0</v>
      </c>
      <c r="C58">
        <f>DATA!B50</f>
        <v>0</v>
      </c>
      <c r="D58">
        <f>DATA!C50</f>
        <v>0</v>
      </c>
      <c r="E58">
        <f>DATA!D50</f>
        <v>0</v>
      </c>
      <c r="F58" t="e">
        <f ca="1">_xludf.TEXTJOIN(", ",TRUE,IF(AND(B58&lt;&gt;"",COUNTIF(DATA!A:A,B58)&gt;1),"DUPLICAAT",""),IF(C58="","LEEG: NAAM",""),IF(D58="","LEEG: DATUM",""),IF(E58="","LEEG: BEDRAG",""),IF(ABS(E58)&gt;100000,"EXTREEM BEDRAG",""))</f>
        <v>#NAME?</v>
      </c>
    </row>
    <row r="59" spans="1:6" x14ac:dyDescent="0.3">
      <c r="A59">
        <v>51</v>
      </c>
      <c r="B59">
        <f>DATA!A51</f>
        <v>0</v>
      </c>
      <c r="C59">
        <f>DATA!B51</f>
        <v>0</v>
      </c>
      <c r="D59">
        <f>DATA!C51</f>
        <v>0</v>
      </c>
      <c r="E59">
        <f>DATA!D51</f>
        <v>0</v>
      </c>
      <c r="F59" t="e">
        <f ca="1">_xludf.TEXTJOIN(", ",TRUE,IF(AND(B59&lt;&gt;"",COUNTIF(DATA!A:A,B59)&gt;1),"DUPLICAAT",""),IF(C59="","LEEG: NAAM",""),IF(D59="","LEEG: DATUM",""),IF(E59="","LEEG: BEDRAG",""),IF(ABS(E59)&gt;100000,"EXTREEM BEDRAG",""))</f>
        <v>#NAME?</v>
      </c>
    </row>
    <row r="60" spans="1:6" x14ac:dyDescent="0.3">
      <c r="A60">
        <v>52</v>
      </c>
      <c r="B60">
        <f>DATA!A52</f>
        <v>0</v>
      </c>
      <c r="C60">
        <f>DATA!B52</f>
        <v>0</v>
      </c>
      <c r="D60">
        <f>DATA!C52</f>
        <v>0</v>
      </c>
      <c r="E60">
        <f>DATA!D52</f>
        <v>0</v>
      </c>
      <c r="F60" t="e">
        <f ca="1">_xludf.TEXTJOIN(", ",TRUE,IF(AND(B60&lt;&gt;"",COUNTIF(DATA!A:A,B60)&gt;1),"DUPLICAAT",""),IF(C60="","LEEG: NAAM",""),IF(D60="","LEEG: DATUM",""),IF(E60="","LEEG: BEDRAG",""),IF(ABS(E60)&gt;100000,"EXTREEM BEDRAG",""))</f>
        <v>#NAME?</v>
      </c>
    </row>
    <row r="61" spans="1:6" x14ac:dyDescent="0.3">
      <c r="A61">
        <v>53</v>
      </c>
      <c r="B61">
        <f>DATA!A53</f>
        <v>0</v>
      </c>
      <c r="C61">
        <f>DATA!B53</f>
        <v>0</v>
      </c>
      <c r="D61">
        <f>DATA!C53</f>
        <v>0</v>
      </c>
      <c r="E61">
        <f>DATA!D53</f>
        <v>0</v>
      </c>
      <c r="F61" t="e">
        <f ca="1">_xludf.TEXTJOIN(", ",TRUE,IF(AND(B61&lt;&gt;"",COUNTIF(DATA!A:A,B61)&gt;1),"DUPLICAAT",""),IF(C61="","LEEG: NAAM",""),IF(D61="","LEEG: DATUM",""),IF(E61="","LEEG: BEDRAG",""),IF(ABS(E61)&gt;100000,"EXTREEM BEDRAG",""))</f>
        <v>#NAME?</v>
      </c>
    </row>
    <row r="62" spans="1:6" x14ac:dyDescent="0.3">
      <c r="A62">
        <v>54</v>
      </c>
      <c r="B62">
        <f>DATA!A54</f>
        <v>0</v>
      </c>
      <c r="C62">
        <f>DATA!B54</f>
        <v>0</v>
      </c>
      <c r="D62">
        <f>DATA!C54</f>
        <v>0</v>
      </c>
      <c r="E62">
        <f>DATA!D54</f>
        <v>0</v>
      </c>
      <c r="F62" t="e">
        <f ca="1">_xludf.TEXTJOIN(", ",TRUE,IF(AND(B62&lt;&gt;"",COUNTIF(DATA!A:A,B62)&gt;1),"DUPLICAAT",""),IF(C62="","LEEG: NAAM",""),IF(D62="","LEEG: DATUM",""),IF(E62="","LEEG: BEDRAG",""),IF(ABS(E62)&gt;100000,"EXTREEM BEDRAG",""))</f>
        <v>#NAME?</v>
      </c>
    </row>
    <row r="63" spans="1:6" x14ac:dyDescent="0.3">
      <c r="A63">
        <v>55</v>
      </c>
      <c r="B63">
        <f>DATA!A55</f>
        <v>0</v>
      </c>
      <c r="C63">
        <f>DATA!B55</f>
        <v>0</v>
      </c>
      <c r="D63">
        <f>DATA!C55</f>
        <v>0</v>
      </c>
      <c r="E63">
        <f>DATA!D55</f>
        <v>0</v>
      </c>
      <c r="F63" t="e">
        <f ca="1">_xludf.TEXTJOIN(", ",TRUE,IF(AND(B63&lt;&gt;"",COUNTIF(DATA!A:A,B63)&gt;1),"DUPLICAAT",""),IF(C63="","LEEG: NAAM",""),IF(D63="","LEEG: DATUM",""),IF(E63="","LEEG: BEDRAG",""),IF(ABS(E63)&gt;100000,"EXTREEM BEDRAG",""))</f>
        <v>#NAME?</v>
      </c>
    </row>
    <row r="64" spans="1:6" x14ac:dyDescent="0.3">
      <c r="A64">
        <v>56</v>
      </c>
      <c r="B64">
        <f>DATA!A56</f>
        <v>0</v>
      </c>
      <c r="C64">
        <f>DATA!B56</f>
        <v>0</v>
      </c>
      <c r="D64">
        <f>DATA!C56</f>
        <v>0</v>
      </c>
      <c r="E64">
        <f>DATA!D56</f>
        <v>0</v>
      </c>
      <c r="F64" t="e">
        <f ca="1">_xludf.TEXTJOIN(", ",TRUE,IF(AND(B64&lt;&gt;"",COUNTIF(DATA!A:A,B64)&gt;1),"DUPLICAAT",""),IF(C64="","LEEG: NAAM",""),IF(D64="","LEEG: DATUM",""),IF(E64="","LEEG: BEDRAG",""),IF(ABS(E64)&gt;100000,"EXTREEM BEDRAG",""))</f>
        <v>#NAME?</v>
      </c>
    </row>
    <row r="65" spans="1:6" x14ac:dyDescent="0.3">
      <c r="A65">
        <v>57</v>
      </c>
      <c r="B65">
        <f>DATA!A57</f>
        <v>0</v>
      </c>
      <c r="C65">
        <f>DATA!B57</f>
        <v>0</v>
      </c>
      <c r="D65">
        <f>DATA!C57</f>
        <v>0</v>
      </c>
      <c r="E65">
        <f>DATA!D57</f>
        <v>0</v>
      </c>
      <c r="F65" t="e">
        <f ca="1">_xludf.TEXTJOIN(", ",TRUE,IF(AND(B65&lt;&gt;"",COUNTIF(DATA!A:A,B65)&gt;1),"DUPLICAAT",""),IF(C65="","LEEG: NAAM",""),IF(D65="","LEEG: DATUM",""),IF(E65="","LEEG: BEDRAG",""),IF(ABS(E65)&gt;100000,"EXTREEM BEDRAG",""))</f>
        <v>#NAME?</v>
      </c>
    </row>
    <row r="66" spans="1:6" x14ac:dyDescent="0.3">
      <c r="A66">
        <v>58</v>
      </c>
      <c r="B66">
        <f>DATA!A58</f>
        <v>0</v>
      </c>
      <c r="C66">
        <f>DATA!B58</f>
        <v>0</v>
      </c>
      <c r="D66">
        <f>DATA!C58</f>
        <v>0</v>
      </c>
      <c r="E66">
        <f>DATA!D58</f>
        <v>0</v>
      </c>
      <c r="F66" t="e">
        <f ca="1">_xludf.TEXTJOIN(", ",TRUE,IF(AND(B66&lt;&gt;"",COUNTIF(DATA!A:A,B66)&gt;1),"DUPLICAAT",""),IF(C66="","LEEG: NAAM",""),IF(D66="","LEEG: DATUM",""),IF(E66="","LEEG: BEDRAG",""),IF(ABS(E66)&gt;100000,"EXTREEM BEDRAG",""))</f>
        <v>#NAME?</v>
      </c>
    </row>
    <row r="67" spans="1:6" x14ac:dyDescent="0.3">
      <c r="A67">
        <v>59</v>
      </c>
      <c r="B67">
        <f>DATA!A59</f>
        <v>0</v>
      </c>
      <c r="C67">
        <f>DATA!B59</f>
        <v>0</v>
      </c>
      <c r="D67">
        <f>DATA!C59</f>
        <v>0</v>
      </c>
      <c r="E67">
        <f>DATA!D59</f>
        <v>0</v>
      </c>
      <c r="F67" t="e">
        <f ca="1">_xludf.TEXTJOIN(", ",TRUE,IF(AND(B67&lt;&gt;"",COUNTIF(DATA!A:A,B67)&gt;1),"DUPLICAAT",""),IF(C67="","LEEG: NAAM",""),IF(D67="","LEEG: DATUM",""),IF(E67="","LEEG: BEDRAG",""),IF(ABS(E67)&gt;100000,"EXTREEM BEDRAG",""))</f>
        <v>#NAME?</v>
      </c>
    </row>
    <row r="68" spans="1:6" x14ac:dyDescent="0.3">
      <c r="A68">
        <v>60</v>
      </c>
      <c r="B68">
        <f>DATA!A60</f>
        <v>0</v>
      </c>
      <c r="C68">
        <f>DATA!B60</f>
        <v>0</v>
      </c>
      <c r="D68">
        <f>DATA!C60</f>
        <v>0</v>
      </c>
      <c r="E68">
        <f>DATA!D60</f>
        <v>0</v>
      </c>
      <c r="F68" t="e">
        <f ca="1">_xludf.TEXTJOIN(", ",TRUE,IF(AND(B68&lt;&gt;"",COUNTIF(DATA!A:A,B68)&gt;1),"DUPLICAAT",""),IF(C68="","LEEG: NAAM",""),IF(D68="","LEEG: DATUM",""),IF(E68="","LEEG: BEDRAG",""),IF(ABS(E68)&gt;100000,"EXTREEM BEDRAG",""))</f>
        <v>#NAME?</v>
      </c>
    </row>
    <row r="69" spans="1:6" x14ac:dyDescent="0.3">
      <c r="A69">
        <v>61</v>
      </c>
      <c r="B69">
        <f>DATA!A61</f>
        <v>0</v>
      </c>
      <c r="C69">
        <f>DATA!B61</f>
        <v>0</v>
      </c>
      <c r="D69">
        <f>DATA!C61</f>
        <v>0</v>
      </c>
      <c r="E69">
        <f>DATA!D61</f>
        <v>0</v>
      </c>
      <c r="F69" t="e">
        <f ca="1">_xludf.TEXTJOIN(", ",TRUE,IF(AND(B69&lt;&gt;"",COUNTIF(DATA!A:A,B69)&gt;1),"DUPLICAAT",""),IF(C69="","LEEG: NAAM",""),IF(D69="","LEEG: DATUM",""),IF(E69="","LEEG: BEDRAG",""),IF(ABS(E69)&gt;100000,"EXTREEM BEDRAG",""))</f>
        <v>#NAME?</v>
      </c>
    </row>
    <row r="70" spans="1:6" x14ac:dyDescent="0.3">
      <c r="A70">
        <v>62</v>
      </c>
      <c r="B70">
        <f>DATA!A62</f>
        <v>0</v>
      </c>
      <c r="C70">
        <f>DATA!B62</f>
        <v>0</v>
      </c>
      <c r="D70">
        <f>DATA!C62</f>
        <v>0</v>
      </c>
      <c r="E70">
        <f>DATA!D62</f>
        <v>0</v>
      </c>
      <c r="F70" t="e">
        <f ca="1">_xludf.TEXTJOIN(", ",TRUE,IF(AND(B70&lt;&gt;"",COUNTIF(DATA!A:A,B70)&gt;1),"DUPLICAAT",""),IF(C70="","LEEG: NAAM",""),IF(D70="","LEEG: DATUM",""),IF(E70="","LEEG: BEDRAG",""),IF(ABS(E70)&gt;100000,"EXTREEM BEDRAG",""))</f>
        <v>#NAME?</v>
      </c>
    </row>
    <row r="71" spans="1:6" x14ac:dyDescent="0.3">
      <c r="A71">
        <v>63</v>
      </c>
      <c r="B71">
        <f>DATA!A63</f>
        <v>0</v>
      </c>
      <c r="C71">
        <f>DATA!B63</f>
        <v>0</v>
      </c>
      <c r="D71">
        <f>DATA!C63</f>
        <v>0</v>
      </c>
      <c r="E71">
        <f>DATA!D63</f>
        <v>0</v>
      </c>
      <c r="F71" t="e">
        <f ca="1">_xludf.TEXTJOIN(", ",TRUE,IF(AND(B71&lt;&gt;"",COUNTIF(DATA!A:A,B71)&gt;1),"DUPLICAAT",""),IF(C71="","LEEG: NAAM",""),IF(D71="","LEEG: DATUM",""),IF(E71="","LEEG: BEDRAG",""),IF(ABS(E71)&gt;100000,"EXTREEM BEDRAG",""))</f>
        <v>#NAME?</v>
      </c>
    </row>
    <row r="72" spans="1:6" x14ac:dyDescent="0.3">
      <c r="A72">
        <v>64</v>
      </c>
      <c r="B72">
        <f>DATA!A64</f>
        <v>0</v>
      </c>
      <c r="C72">
        <f>DATA!B64</f>
        <v>0</v>
      </c>
      <c r="D72">
        <f>DATA!C64</f>
        <v>0</v>
      </c>
      <c r="E72">
        <f>DATA!D64</f>
        <v>0</v>
      </c>
      <c r="F72" t="e">
        <f ca="1">_xludf.TEXTJOIN(", ",TRUE,IF(AND(B72&lt;&gt;"",COUNTIF(DATA!A:A,B72)&gt;1),"DUPLICAAT",""),IF(C72="","LEEG: NAAM",""),IF(D72="","LEEG: DATUM",""),IF(E72="","LEEG: BEDRAG",""),IF(ABS(E72)&gt;100000,"EXTREEM BEDRAG",""))</f>
        <v>#NAME?</v>
      </c>
    </row>
    <row r="73" spans="1:6" x14ac:dyDescent="0.3">
      <c r="A73">
        <v>65</v>
      </c>
      <c r="B73">
        <f>DATA!A65</f>
        <v>0</v>
      </c>
      <c r="C73">
        <f>DATA!B65</f>
        <v>0</v>
      </c>
      <c r="D73">
        <f>DATA!C65</f>
        <v>0</v>
      </c>
      <c r="E73">
        <f>DATA!D65</f>
        <v>0</v>
      </c>
      <c r="F73" t="e">
        <f ca="1">_xludf.TEXTJOIN(", ",TRUE,IF(AND(B73&lt;&gt;"",COUNTIF(DATA!A:A,B73)&gt;1),"DUPLICAAT",""),IF(C73="","LEEG: NAAM",""),IF(D73="","LEEG: DATUM",""),IF(E73="","LEEG: BEDRAG",""),IF(ABS(E73)&gt;100000,"EXTREEM BEDRAG",""))</f>
        <v>#NAME?</v>
      </c>
    </row>
    <row r="74" spans="1:6" x14ac:dyDescent="0.3">
      <c r="A74">
        <v>66</v>
      </c>
      <c r="B74">
        <f>DATA!A66</f>
        <v>0</v>
      </c>
      <c r="C74">
        <f>DATA!B66</f>
        <v>0</v>
      </c>
      <c r="D74">
        <f>DATA!C66</f>
        <v>0</v>
      </c>
      <c r="E74">
        <f>DATA!D66</f>
        <v>0</v>
      </c>
      <c r="F74" t="e">
        <f ca="1">_xludf.TEXTJOIN(", ",TRUE,IF(AND(B74&lt;&gt;"",COUNTIF(DATA!A:A,B74)&gt;1),"DUPLICAAT",""),IF(C74="","LEEG: NAAM",""),IF(D74="","LEEG: DATUM",""),IF(E74="","LEEG: BEDRAG",""),IF(ABS(E74)&gt;100000,"EXTREEM BEDRAG",""))</f>
        <v>#NAME?</v>
      </c>
    </row>
    <row r="75" spans="1:6" x14ac:dyDescent="0.3">
      <c r="A75">
        <v>67</v>
      </c>
      <c r="B75">
        <f>DATA!A67</f>
        <v>0</v>
      </c>
      <c r="C75">
        <f>DATA!B67</f>
        <v>0</v>
      </c>
      <c r="D75">
        <f>DATA!C67</f>
        <v>0</v>
      </c>
      <c r="E75">
        <f>DATA!D67</f>
        <v>0</v>
      </c>
      <c r="F75" t="e">
        <f ca="1">_xludf.TEXTJOIN(", ",TRUE,IF(AND(B75&lt;&gt;"",COUNTIF(DATA!A:A,B75)&gt;1),"DUPLICAAT",""),IF(C75="","LEEG: NAAM",""),IF(D75="","LEEG: DATUM",""),IF(E75="","LEEG: BEDRAG",""),IF(ABS(E75)&gt;100000,"EXTREEM BEDRAG",""))</f>
        <v>#NAME?</v>
      </c>
    </row>
    <row r="76" spans="1:6" x14ac:dyDescent="0.3">
      <c r="A76">
        <v>68</v>
      </c>
      <c r="B76">
        <f>DATA!A68</f>
        <v>0</v>
      </c>
      <c r="C76">
        <f>DATA!B68</f>
        <v>0</v>
      </c>
      <c r="D76">
        <f>DATA!C68</f>
        <v>0</v>
      </c>
      <c r="E76">
        <f>DATA!D68</f>
        <v>0</v>
      </c>
      <c r="F76" t="e">
        <f ca="1">_xludf.TEXTJOIN(", ",TRUE,IF(AND(B76&lt;&gt;"",COUNTIF(DATA!A:A,B76)&gt;1),"DUPLICAAT",""),IF(C76="","LEEG: NAAM",""),IF(D76="","LEEG: DATUM",""),IF(E76="","LEEG: BEDRAG",""),IF(ABS(E76)&gt;100000,"EXTREEM BEDRAG",""))</f>
        <v>#NAME?</v>
      </c>
    </row>
    <row r="77" spans="1:6" x14ac:dyDescent="0.3">
      <c r="A77">
        <v>69</v>
      </c>
      <c r="B77">
        <f>DATA!A69</f>
        <v>0</v>
      </c>
      <c r="C77">
        <f>DATA!B69</f>
        <v>0</v>
      </c>
      <c r="D77">
        <f>DATA!C69</f>
        <v>0</v>
      </c>
      <c r="E77">
        <f>DATA!D69</f>
        <v>0</v>
      </c>
      <c r="F77" t="e">
        <f ca="1">_xludf.TEXTJOIN(", ",TRUE,IF(AND(B77&lt;&gt;"",COUNTIF(DATA!A:A,B77)&gt;1),"DUPLICAAT",""),IF(C77="","LEEG: NAAM",""),IF(D77="","LEEG: DATUM",""),IF(E77="","LEEG: BEDRAG",""),IF(ABS(E77)&gt;100000,"EXTREEM BEDRAG",""))</f>
        <v>#NAME?</v>
      </c>
    </row>
    <row r="78" spans="1:6" x14ac:dyDescent="0.3">
      <c r="A78">
        <v>70</v>
      </c>
      <c r="B78">
        <f>DATA!A70</f>
        <v>0</v>
      </c>
      <c r="C78">
        <f>DATA!B70</f>
        <v>0</v>
      </c>
      <c r="D78">
        <f>DATA!C70</f>
        <v>0</v>
      </c>
      <c r="E78">
        <f>DATA!D70</f>
        <v>0</v>
      </c>
      <c r="F78" t="e">
        <f ca="1">_xludf.TEXTJOIN(", ",TRUE,IF(AND(B78&lt;&gt;"",COUNTIF(DATA!A:A,B78)&gt;1),"DUPLICAAT",""),IF(C78="","LEEG: NAAM",""),IF(D78="","LEEG: DATUM",""),IF(E78="","LEEG: BEDRAG",""),IF(ABS(E78)&gt;100000,"EXTREEM BEDRAG",""))</f>
        <v>#NAME?</v>
      </c>
    </row>
    <row r="79" spans="1:6" x14ac:dyDescent="0.3">
      <c r="A79">
        <v>71</v>
      </c>
      <c r="B79">
        <f>DATA!A71</f>
        <v>0</v>
      </c>
      <c r="C79">
        <f>DATA!B71</f>
        <v>0</v>
      </c>
      <c r="D79">
        <f>DATA!C71</f>
        <v>0</v>
      </c>
      <c r="E79">
        <f>DATA!D71</f>
        <v>0</v>
      </c>
      <c r="F79" t="e">
        <f ca="1">_xludf.TEXTJOIN(", ",TRUE,IF(AND(B79&lt;&gt;"",COUNTIF(DATA!A:A,B79)&gt;1),"DUPLICAAT",""),IF(C79="","LEEG: NAAM",""),IF(D79="","LEEG: DATUM",""),IF(E79="","LEEG: BEDRAG",""),IF(ABS(E79)&gt;100000,"EXTREEM BEDRAG",""))</f>
        <v>#NAME?</v>
      </c>
    </row>
    <row r="80" spans="1:6" x14ac:dyDescent="0.3">
      <c r="A80">
        <v>72</v>
      </c>
      <c r="B80">
        <f>DATA!A72</f>
        <v>0</v>
      </c>
      <c r="C80">
        <f>DATA!B72</f>
        <v>0</v>
      </c>
      <c r="D80">
        <f>DATA!C72</f>
        <v>0</v>
      </c>
      <c r="E80">
        <f>DATA!D72</f>
        <v>0</v>
      </c>
      <c r="F80" t="e">
        <f ca="1">_xludf.TEXTJOIN(", ",TRUE,IF(AND(B80&lt;&gt;"",COUNTIF(DATA!A:A,B80)&gt;1),"DUPLICAAT",""),IF(C80="","LEEG: NAAM",""),IF(D80="","LEEG: DATUM",""),IF(E80="","LEEG: BEDRAG",""),IF(ABS(E80)&gt;100000,"EXTREEM BEDRAG",""))</f>
        <v>#NAME?</v>
      </c>
    </row>
    <row r="81" spans="1:6" x14ac:dyDescent="0.3">
      <c r="A81">
        <v>73</v>
      </c>
      <c r="B81">
        <f>DATA!A73</f>
        <v>0</v>
      </c>
      <c r="C81">
        <f>DATA!B73</f>
        <v>0</v>
      </c>
      <c r="D81">
        <f>DATA!C73</f>
        <v>0</v>
      </c>
      <c r="E81">
        <f>DATA!D73</f>
        <v>0</v>
      </c>
      <c r="F81" t="e">
        <f ca="1">_xludf.TEXTJOIN(", ",TRUE,IF(AND(B81&lt;&gt;"",COUNTIF(DATA!A:A,B81)&gt;1),"DUPLICAAT",""),IF(C81="","LEEG: NAAM",""),IF(D81="","LEEG: DATUM",""),IF(E81="","LEEG: BEDRAG",""),IF(ABS(E81)&gt;100000,"EXTREEM BEDRAG",""))</f>
        <v>#NAME?</v>
      </c>
    </row>
    <row r="82" spans="1:6" x14ac:dyDescent="0.3">
      <c r="A82">
        <v>74</v>
      </c>
      <c r="B82">
        <f>DATA!A74</f>
        <v>0</v>
      </c>
      <c r="C82">
        <f>DATA!B74</f>
        <v>0</v>
      </c>
      <c r="D82">
        <f>DATA!C74</f>
        <v>0</v>
      </c>
      <c r="E82">
        <f>DATA!D74</f>
        <v>0</v>
      </c>
      <c r="F82" t="e">
        <f ca="1">_xludf.TEXTJOIN(", ",TRUE,IF(AND(B82&lt;&gt;"",COUNTIF(DATA!A:A,B82)&gt;1),"DUPLICAAT",""),IF(C82="","LEEG: NAAM",""),IF(D82="","LEEG: DATUM",""),IF(E82="","LEEG: BEDRAG",""),IF(ABS(E82)&gt;100000,"EXTREEM BEDRAG",""))</f>
        <v>#NAME?</v>
      </c>
    </row>
    <row r="83" spans="1:6" x14ac:dyDescent="0.3">
      <c r="A83">
        <v>75</v>
      </c>
      <c r="B83">
        <f>DATA!A75</f>
        <v>0</v>
      </c>
      <c r="C83">
        <f>DATA!B75</f>
        <v>0</v>
      </c>
      <c r="D83">
        <f>DATA!C75</f>
        <v>0</v>
      </c>
      <c r="E83">
        <f>DATA!D75</f>
        <v>0</v>
      </c>
      <c r="F83" t="e">
        <f ca="1">_xludf.TEXTJOIN(", ",TRUE,IF(AND(B83&lt;&gt;"",COUNTIF(DATA!A:A,B83)&gt;1),"DUPLICAAT",""),IF(C83="","LEEG: NAAM",""),IF(D83="","LEEG: DATUM",""),IF(E83="","LEEG: BEDRAG",""),IF(ABS(E83)&gt;100000,"EXTREEM BEDRAG",""))</f>
        <v>#NAME?</v>
      </c>
    </row>
    <row r="84" spans="1:6" x14ac:dyDescent="0.3">
      <c r="A84">
        <v>76</v>
      </c>
      <c r="B84">
        <f>DATA!A76</f>
        <v>0</v>
      </c>
      <c r="C84">
        <f>DATA!B76</f>
        <v>0</v>
      </c>
      <c r="D84">
        <f>DATA!C76</f>
        <v>0</v>
      </c>
      <c r="E84">
        <f>DATA!D76</f>
        <v>0</v>
      </c>
      <c r="F84" t="e">
        <f ca="1">_xludf.TEXTJOIN(", ",TRUE,IF(AND(B84&lt;&gt;"",COUNTIF(DATA!A:A,B84)&gt;1),"DUPLICAAT",""),IF(C84="","LEEG: NAAM",""),IF(D84="","LEEG: DATUM",""),IF(E84="","LEEG: BEDRAG",""),IF(ABS(E84)&gt;100000,"EXTREEM BEDRAG",""))</f>
        <v>#NAME?</v>
      </c>
    </row>
    <row r="85" spans="1:6" x14ac:dyDescent="0.3">
      <c r="A85">
        <v>77</v>
      </c>
      <c r="B85">
        <f>DATA!A77</f>
        <v>0</v>
      </c>
      <c r="C85">
        <f>DATA!B77</f>
        <v>0</v>
      </c>
      <c r="D85">
        <f>DATA!C77</f>
        <v>0</v>
      </c>
      <c r="E85">
        <f>DATA!D77</f>
        <v>0</v>
      </c>
      <c r="F85" t="e">
        <f ca="1">_xludf.TEXTJOIN(", ",TRUE,IF(AND(B85&lt;&gt;"",COUNTIF(DATA!A:A,B85)&gt;1),"DUPLICAAT",""),IF(C85="","LEEG: NAAM",""),IF(D85="","LEEG: DATUM",""),IF(E85="","LEEG: BEDRAG",""),IF(ABS(E85)&gt;100000,"EXTREEM BEDRAG",""))</f>
        <v>#NAME?</v>
      </c>
    </row>
    <row r="86" spans="1:6" x14ac:dyDescent="0.3">
      <c r="A86">
        <v>78</v>
      </c>
      <c r="B86">
        <f>DATA!A78</f>
        <v>0</v>
      </c>
      <c r="C86">
        <f>DATA!B78</f>
        <v>0</v>
      </c>
      <c r="D86">
        <f>DATA!C78</f>
        <v>0</v>
      </c>
      <c r="E86">
        <f>DATA!D78</f>
        <v>0</v>
      </c>
      <c r="F86" t="e">
        <f ca="1">_xludf.TEXTJOIN(", ",TRUE,IF(AND(B86&lt;&gt;"",COUNTIF(DATA!A:A,B86)&gt;1),"DUPLICAAT",""),IF(C86="","LEEG: NAAM",""),IF(D86="","LEEG: DATUM",""),IF(E86="","LEEG: BEDRAG",""),IF(ABS(E86)&gt;100000,"EXTREEM BEDRAG",""))</f>
        <v>#NAME?</v>
      </c>
    </row>
    <row r="87" spans="1:6" x14ac:dyDescent="0.3">
      <c r="A87">
        <v>79</v>
      </c>
      <c r="B87">
        <f>DATA!A79</f>
        <v>0</v>
      </c>
      <c r="C87">
        <f>DATA!B79</f>
        <v>0</v>
      </c>
      <c r="D87">
        <f>DATA!C79</f>
        <v>0</v>
      </c>
      <c r="E87">
        <f>DATA!D79</f>
        <v>0</v>
      </c>
      <c r="F87" t="e">
        <f ca="1">_xludf.TEXTJOIN(", ",TRUE,IF(AND(B87&lt;&gt;"",COUNTIF(DATA!A:A,B87)&gt;1),"DUPLICAAT",""),IF(C87="","LEEG: NAAM",""),IF(D87="","LEEG: DATUM",""),IF(E87="","LEEG: BEDRAG",""),IF(ABS(E87)&gt;100000,"EXTREEM BEDRAG",""))</f>
        <v>#NAME?</v>
      </c>
    </row>
    <row r="88" spans="1:6" x14ac:dyDescent="0.3">
      <c r="A88">
        <v>80</v>
      </c>
      <c r="B88">
        <f>DATA!A80</f>
        <v>0</v>
      </c>
      <c r="C88">
        <f>DATA!B80</f>
        <v>0</v>
      </c>
      <c r="D88">
        <f>DATA!C80</f>
        <v>0</v>
      </c>
      <c r="E88">
        <f>DATA!D80</f>
        <v>0</v>
      </c>
      <c r="F88" t="e">
        <f ca="1">_xludf.TEXTJOIN(", ",TRUE,IF(AND(B88&lt;&gt;"",COUNTIF(DATA!A:A,B88)&gt;1),"DUPLICAAT",""),IF(C88="","LEEG: NAAM",""),IF(D88="","LEEG: DATUM",""),IF(E88="","LEEG: BEDRAG",""),IF(ABS(E88)&gt;100000,"EXTREEM BEDRAG",""))</f>
        <v>#NAME?</v>
      </c>
    </row>
    <row r="89" spans="1:6" x14ac:dyDescent="0.3">
      <c r="A89">
        <v>81</v>
      </c>
      <c r="B89">
        <f>DATA!A81</f>
        <v>0</v>
      </c>
      <c r="C89">
        <f>DATA!B81</f>
        <v>0</v>
      </c>
      <c r="D89">
        <f>DATA!C81</f>
        <v>0</v>
      </c>
      <c r="E89">
        <f>DATA!D81</f>
        <v>0</v>
      </c>
      <c r="F89" t="e">
        <f ca="1">_xludf.TEXTJOIN(", ",TRUE,IF(AND(B89&lt;&gt;"",COUNTIF(DATA!A:A,B89)&gt;1),"DUPLICAAT",""),IF(C89="","LEEG: NAAM",""),IF(D89="","LEEG: DATUM",""),IF(E89="","LEEG: BEDRAG",""),IF(ABS(E89)&gt;100000,"EXTREEM BEDRAG",""))</f>
        <v>#NAME?</v>
      </c>
    </row>
    <row r="90" spans="1:6" x14ac:dyDescent="0.3">
      <c r="A90">
        <v>82</v>
      </c>
      <c r="B90">
        <f>DATA!A82</f>
        <v>0</v>
      </c>
      <c r="C90">
        <f>DATA!B82</f>
        <v>0</v>
      </c>
      <c r="D90">
        <f>DATA!C82</f>
        <v>0</v>
      </c>
      <c r="E90">
        <f>DATA!D82</f>
        <v>0</v>
      </c>
      <c r="F90" t="e">
        <f ca="1">_xludf.TEXTJOIN(", ",TRUE,IF(AND(B90&lt;&gt;"",COUNTIF(DATA!A:A,B90)&gt;1),"DUPLICAAT",""),IF(C90="","LEEG: NAAM",""),IF(D90="","LEEG: DATUM",""),IF(E90="","LEEG: BEDRAG",""),IF(ABS(E90)&gt;100000,"EXTREEM BEDRAG",""))</f>
        <v>#NAME?</v>
      </c>
    </row>
    <row r="91" spans="1:6" x14ac:dyDescent="0.3">
      <c r="A91">
        <v>83</v>
      </c>
      <c r="B91">
        <f>DATA!A83</f>
        <v>0</v>
      </c>
      <c r="C91">
        <f>DATA!B83</f>
        <v>0</v>
      </c>
      <c r="D91">
        <f>DATA!C83</f>
        <v>0</v>
      </c>
      <c r="E91">
        <f>DATA!D83</f>
        <v>0</v>
      </c>
      <c r="F91" t="e">
        <f ca="1">_xludf.TEXTJOIN(", ",TRUE,IF(AND(B91&lt;&gt;"",COUNTIF(DATA!A:A,B91)&gt;1),"DUPLICAAT",""),IF(C91="","LEEG: NAAM",""),IF(D91="","LEEG: DATUM",""),IF(E91="","LEEG: BEDRAG",""),IF(ABS(E91)&gt;100000,"EXTREEM BEDRAG",""))</f>
        <v>#NAME?</v>
      </c>
    </row>
    <row r="92" spans="1:6" x14ac:dyDescent="0.3">
      <c r="A92">
        <v>84</v>
      </c>
      <c r="B92">
        <f>DATA!A84</f>
        <v>0</v>
      </c>
      <c r="C92">
        <f>DATA!B84</f>
        <v>0</v>
      </c>
      <c r="D92">
        <f>DATA!C84</f>
        <v>0</v>
      </c>
      <c r="E92">
        <f>DATA!D84</f>
        <v>0</v>
      </c>
      <c r="F92" t="e">
        <f ca="1">_xludf.TEXTJOIN(", ",TRUE,IF(AND(B92&lt;&gt;"",COUNTIF(DATA!A:A,B92)&gt;1),"DUPLICAAT",""),IF(C92="","LEEG: NAAM",""),IF(D92="","LEEG: DATUM",""),IF(E92="","LEEG: BEDRAG",""),IF(ABS(E92)&gt;100000,"EXTREEM BEDRAG",""))</f>
        <v>#NAME?</v>
      </c>
    </row>
    <row r="93" spans="1:6" x14ac:dyDescent="0.3">
      <c r="A93">
        <v>85</v>
      </c>
      <c r="B93">
        <f>DATA!A85</f>
        <v>0</v>
      </c>
      <c r="C93">
        <f>DATA!B85</f>
        <v>0</v>
      </c>
      <c r="D93">
        <f>DATA!C85</f>
        <v>0</v>
      </c>
      <c r="E93">
        <f>DATA!D85</f>
        <v>0</v>
      </c>
      <c r="F93" t="e">
        <f ca="1">_xludf.TEXTJOIN(", ",TRUE,IF(AND(B93&lt;&gt;"",COUNTIF(DATA!A:A,B93)&gt;1),"DUPLICAAT",""),IF(C93="","LEEG: NAAM",""),IF(D93="","LEEG: DATUM",""),IF(E93="","LEEG: BEDRAG",""),IF(ABS(E93)&gt;100000,"EXTREEM BEDRAG",""))</f>
        <v>#NAME?</v>
      </c>
    </row>
    <row r="94" spans="1:6" x14ac:dyDescent="0.3">
      <c r="A94">
        <v>86</v>
      </c>
      <c r="B94">
        <f>DATA!A86</f>
        <v>0</v>
      </c>
      <c r="C94">
        <f>DATA!B86</f>
        <v>0</v>
      </c>
      <c r="D94">
        <f>DATA!C86</f>
        <v>0</v>
      </c>
      <c r="E94">
        <f>DATA!D86</f>
        <v>0</v>
      </c>
      <c r="F94" t="e">
        <f ca="1">_xludf.TEXTJOIN(", ",TRUE,IF(AND(B94&lt;&gt;"",COUNTIF(DATA!A:A,B94)&gt;1),"DUPLICAAT",""),IF(C94="","LEEG: NAAM",""),IF(D94="","LEEG: DATUM",""),IF(E94="","LEEG: BEDRAG",""),IF(ABS(E94)&gt;100000,"EXTREEM BEDRAG",""))</f>
        <v>#NAME?</v>
      </c>
    </row>
    <row r="95" spans="1:6" x14ac:dyDescent="0.3">
      <c r="A95">
        <v>87</v>
      </c>
      <c r="B95">
        <f>DATA!A87</f>
        <v>0</v>
      </c>
      <c r="C95">
        <f>DATA!B87</f>
        <v>0</v>
      </c>
      <c r="D95">
        <f>DATA!C87</f>
        <v>0</v>
      </c>
      <c r="E95">
        <f>DATA!D87</f>
        <v>0</v>
      </c>
      <c r="F95" t="e">
        <f ca="1">_xludf.TEXTJOIN(", ",TRUE,IF(AND(B95&lt;&gt;"",COUNTIF(DATA!A:A,B95)&gt;1),"DUPLICAAT",""),IF(C95="","LEEG: NAAM",""),IF(D95="","LEEG: DATUM",""),IF(E95="","LEEG: BEDRAG",""),IF(ABS(E95)&gt;100000,"EXTREEM BEDRAG",""))</f>
        <v>#NAME?</v>
      </c>
    </row>
    <row r="96" spans="1:6" x14ac:dyDescent="0.3">
      <c r="A96">
        <v>88</v>
      </c>
      <c r="B96">
        <f>DATA!A88</f>
        <v>0</v>
      </c>
      <c r="C96">
        <f>DATA!B88</f>
        <v>0</v>
      </c>
      <c r="D96">
        <f>DATA!C88</f>
        <v>0</v>
      </c>
      <c r="E96">
        <f>DATA!D88</f>
        <v>0</v>
      </c>
      <c r="F96" t="e">
        <f ca="1">_xludf.TEXTJOIN(", ",TRUE,IF(AND(B96&lt;&gt;"",COUNTIF(DATA!A:A,B96)&gt;1),"DUPLICAAT",""),IF(C96="","LEEG: NAAM",""),IF(D96="","LEEG: DATUM",""),IF(E96="","LEEG: BEDRAG",""),IF(ABS(E96)&gt;100000,"EXTREEM BEDRAG",""))</f>
        <v>#NAME?</v>
      </c>
    </row>
    <row r="97" spans="1:6" x14ac:dyDescent="0.3">
      <c r="A97">
        <v>89</v>
      </c>
      <c r="B97">
        <f>DATA!A89</f>
        <v>0</v>
      </c>
      <c r="C97">
        <f>DATA!B89</f>
        <v>0</v>
      </c>
      <c r="D97">
        <f>DATA!C89</f>
        <v>0</v>
      </c>
      <c r="E97">
        <f>DATA!D89</f>
        <v>0</v>
      </c>
      <c r="F97" t="e">
        <f ca="1">_xludf.TEXTJOIN(", ",TRUE,IF(AND(B97&lt;&gt;"",COUNTIF(DATA!A:A,B97)&gt;1),"DUPLICAAT",""),IF(C97="","LEEG: NAAM",""),IF(D97="","LEEG: DATUM",""),IF(E97="","LEEG: BEDRAG",""),IF(ABS(E97)&gt;100000,"EXTREEM BEDRAG",""))</f>
        <v>#NAME?</v>
      </c>
    </row>
    <row r="98" spans="1:6" x14ac:dyDescent="0.3">
      <c r="A98">
        <v>90</v>
      </c>
      <c r="B98">
        <f>DATA!A90</f>
        <v>0</v>
      </c>
      <c r="C98">
        <f>DATA!B90</f>
        <v>0</v>
      </c>
      <c r="D98">
        <f>DATA!C90</f>
        <v>0</v>
      </c>
      <c r="E98">
        <f>DATA!D90</f>
        <v>0</v>
      </c>
      <c r="F98" t="e">
        <f ca="1">_xludf.TEXTJOIN(", ",TRUE,IF(AND(B98&lt;&gt;"",COUNTIF(DATA!A:A,B98)&gt;1),"DUPLICAAT",""),IF(C98="","LEEG: NAAM",""),IF(D98="","LEEG: DATUM",""),IF(E98="","LEEG: BEDRAG",""),IF(ABS(E98)&gt;100000,"EXTREEM BEDRAG",""))</f>
        <v>#NAME?</v>
      </c>
    </row>
    <row r="99" spans="1:6" x14ac:dyDescent="0.3">
      <c r="A99">
        <v>91</v>
      </c>
      <c r="B99">
        <f>DATA!A91</f>
        <v>0</v>
      </c>
      <c r="C99">
        <f>DATA!B91</f>
        <v>0</v>
      </c>
      <c r="D99">
        <f>DATA!C91</f>
        <v>0</v>
      </c>
      <c r="E99">
        <f>DATA!D91</f>
        <v>0</v>
      </c>
      <c r="F99" t="e">
        <f ca="1">_xludf.TEXTJOIN(", ",TRUE,IF(AND(B99&lt;&gt;"",COUNTIF(DATA!A:A,B99)&gt;1),"DUPLICAAT",""),IF(C99="","LEEG: NAAM",""),IF(D99="","LEEG: DATUM",""),IF(E99="","LEEG: BEDRAG",""),IF(ABS(E99)&gt;100000,"EXTREEM BEDRAG",""))</f>
        <v>#NAME?</v>
      </c>
    </row>
    <row r="100" spans="1:6" x14ac:dyDescent="0.3">
      <c r="A100">
        <v>92</v>
      </c>
      <c r="B100">
        <f>DATA!A92</f>
        <v>0</v>
      </c>
      <c r="C100">
        <f>DATA!B92</f>
        <v>0</v>
      </c>
      <c r="D100">
        <f>DATA!C92</f>
        <v>0</v>
      </c>
      <c r="E100">
        <f>DATA!D92</f>
        <v>0</v>
      </c>
      <c r="F100" t="e">
        <f ca="1">_xludf.TEXTJOIN(", ",TRUE,IF(AND(B100&lt;&gt;"",COUNTIF(DATA!A:A,B100)&gt;1),"DUPLICAAT",""),IF(C100="","LEEG: NAAM",""),IF(D100="","LEEG: DATUM",""),IF(E100="","LEEG: BEDRAG",""),IF(ABS(E100)&gt;100000,"EXTREEM BEDRAG",""))</f>
        <v>#NAME?</v>
      </c>
    </row>
    <row r="101" spans="1:6" x14ac:dyDescent="0.3">
      <c r="A101">
        <v>93</v>
      </c>
      <c r="B101">
        <f>DATA!A93</f>
        <v>0</v>
      </c>
      <c r="C101">
        <f>DATA!B93</f>
        <v>0</v>
      </c>
      <c r="D101">
        <f>DATA!C93</f>
        <v>0</v>
      </c>
      <c r="E101">
        <f>DATA!D93</f>
        <v>0</v>
      </c>
      <c r="F101" t="e">
        <f ca="1">_xludf.TEXTJOIN(", ",TRUE,IF(AND(B101&lt;&gt;"",COUNTIF(DATA!A:A,B101)&gt;1),"DUPLICAAT",""),IF(C101="","LEEG: NAAM",""),IF(D101="","LEEG: DATUM",""),IF(E101="","LEEG: BEDRAG",""),IF(ABS(E101)&gt;100000,"EXTREEM BEDRAG",""))</f>
        <v>#NAME?</v>
      </c>
    </row>
    <row r="102" spans="1:6" x14ac:dyDescent="0.3">
      <c r="A102">
        <v>94</v>
      </c>
      <c r="B102">
        <f>DATA!A94</f>
        <v>0</v>
      </c>
      <c r="C102">
        <f>DATA!B94</f>
        <v>0</v>
      </c>
      <c r="D102">
        <f>DATA!C94</f>
        <v>0</v>
      </c>
      <c r="E102">
        <f>DATA!D94</f>
        <v>0</v>
      </c>
      <c r="F102" t="e">
        <f ca="1">_xludf.TEXTJOIN(", ",TRUE,IF(AND(B102&lt;&gt;"",COUNTIF(DATA!A:A,B102)&gt;1),"DUPLICAAT",""),IF(C102="","LEEG: NAAM",""),IF(D102="","LEEG: DATUM",""),IF(E102="","LEEG: BEDRAG",""),IF(ABS(E102)&gt;100000,"EXTREEM BEDRAG",""))</f>
        <v>#NAME?</v>
      </c>
    </row>
    <row r="103" spans="1:6" x14ac:dyDescent="0.3">
      <c r="A103">
        <v>95</v>
      </c>
      <c r="B103">
        <f>DATA!A95</f>
        <v>0</v>
      </c>
      <c r="C103">
        <f>DATA!B95</f>
        <v>0</v>
      </c>
      <c r="D103">
        <f>DATA!C95</f>
        <v>0</v>
      </c>
      <c r="E103">
        <f>DATA!D95</f>
        <v>0</v>
      </c>
      <c r="F103" t="e">
        <f ca="1">_xludf.TEXTJOIN(", ",TRUE,IF(AND(B103&lt;&gt;"",COUNTIF(DATA!A:A,B103)&gt;1),"DUPLICAAT",""),IF(C103="","LEEG: NAAM",""),IF(D103="","LEEG: DATUM",""),IF(E103="","LEEG: BEDRAG",""),IF(ABS(E103)&gt;100000,"EXTREEM BEDRAG",""))</f>
        <v>#NAME?</v>
      </c>
    </row>
    <row r="104" spans="1:6" x14ac:dyDescent="0.3">
      <c r="A104">
        <v>96</v>
      </c>
      <c r="B104">
        <f>DATA!A96</f>
        <v>0</v>
      </c>
      <c r="C104">
        <f>DATA!B96</f>
        <v>0</v>
      </c>
      <c r="D104">
        <f>DATA!C96</f>
        <v>0</v>
      </c>
      <c r="E104">
        <f>DATA!D96</f>
        <v>0</v>
      </c>
      <c r="F104" t="e">
        <f ca="1">_xludf.TEXTJOIN(", ",TRUE,IF(AND(B104&lt;&gt;"",COUNTIF(DATA!A:A,B104)&gt;1),"DUPLICAAT",""),IF(C104="","LEEG: NAAM",""),IF(D104="","LEEG: DATUM",""),IF(E104="","LEEG: BEDRAG",""),IF(ABS(E104)&gt;100000,"EXTREEM BEDRAG",""))</f>
        <v>#NAME?</v>
      </c>
    </row>
    <row r="105" spans="1:6" x14ac:dyDescent="0.3">
      <c r="A105">
        <v>97</v>
      </c>
      <c r="B105">
        <f>DATA!A97</f>
        <v>0</v>
      </c>
      <c r="C105">
        <f>DATA!B97</f>
        <v>0</v>
      </c>
      <c r="D105">
        <f>DATA!C97</f>
        <v>0</v>
      </c>
      <c r="E105">
        <f>DATA!D97</f>
        <v>0</v>
      </c>
      <c r="F105" t="e">
        <f ca="1">_xludf.TEXTJOIN(", ",TRUE,IF(AND(B105&lt;&gt;"",COUNTIF(DATA!A:A,B105)&gt;1),"DUPLICAAT",""),IF(C105="","LEEG: NAAM",""),IF(D105="","LEEG: DATUM",""),IF(E105="","LEEG: BEDRAG",""),IF(ABS(E105)&gt;100000,"EXTREEM BEDRAG",""))</f>
        <v>#NAME?</v>
      </c>
    </row>
    <row r="106" spans="1:6" x14ac:dyDescent="0.3">
      <c r="A106">
        <v>98</v>
      </c>
      <c r="B106">
        <f>DATA!A98</f>
        <v>0</v>
      </c>
      <c r="C106">
        <f>DATA!B98</f>
        <v>0</v>
      </c>
      <c r="D106">
        <f>DATA!C98</f>
        <v>0</v>
      </c>
      <c r="E106">
        <f>DATA!D98</f>
        <v>0</v>
      </c>
      <c r="F106" t="e">
        <f ca="1">_xludf.TEXTJOIN(", ",TRUE,IF(AND(B106&lt;&gt;"",COUNTIF(DATA!A:A,B106)&gt;1),"DUPLICAAT",""),IF(C106="","LEEG: NAAM",""),IF(D106="","LEEG: DATUM",""),IF(E106="","LEEG: BEDRAG",""),IF(ABS(E106)&gt;100000,"EXTREEM BEDRAG",""))</f>
        <v>#NAME?</v>
      </c>
    </row>
    <row r="107" spans="1:6" x14ac:dyDescent="0.3">
      <c r="A107">
        <v>99</v>
      </c>
      <c r="B107">
        <f>DATA!A99</f>
        <v>0</v>
      </c>
      <c r="C107">
        <f>DATA!B99</f>
        <v>0</v>
      </c>
      <c r="D107">
        <f>DATA!C99</f>
        <v>0</v>
      </c>
      <c r="E107">
        <f>DATA!D99</f>
        <v>0</v>
      </c>
      <c r="F107" t="e">
        <f ca="1">_xludf.TEXTJOIN(", ",TRUE,IF(AND(B107&lt;&gt;"",COUNTIF(DATA!A:A,B107)&gt;1),"DUPLICAAT",""),IF(C107="","LEEG: NAAM",""),IF(D107="","LEEG: DATUM",""),IF(E107="","LEEG: BEDRAG",""),IF(ABS(E107)&gt;100000,"EXTREEM BEDRAG",""))</f>
        <v>#NAME?</v>
      </c>
    </row>
    <row r="108" spans="1:6" x14ac:dyDescent="0.3">
      <c r="A108">
        <v>100</v>
      </c>
      <c r="B108">
        <f>DATA!A100</f>
        <v>0</v>
      </c>
      <c r="C108">
        <f>DATA!B100</f>
        <v>0</v>
      </c>
      <c r="D108">
        <f>DATA!C100</f>
        <v>0</v>
      </c>
      <c r="E108">
        <f>DATA!D100</f>
        <v>0</v>
      </c>
      <c r="F108" t="e">
        <f ca="1">_xludf.TEXTJOIN(", ",TRUE,IF(AND(B108&lt;&gt;"",COUNTIF(DATA!A:A,B108)&gt;1),"DUPLICAAT",""),IF(C108="","LEEG: NAAM",""),IF(D108="","LEEG: DATUM",""),IF(E108="","LEEG: BEDRAG",""),IF(ABS(E108)&gt;100000,"EXTREEM BEDRAG",""))</f>
        <v>#NAME?</v>
      </c>
    </row>
    <row r="109" spans="1:6" x14ac:dyDescent="0.3">
      <c r="A109">
        <v>101</v>
      </c>
      <c r="B109">
        <f>DATA!A101</f>
        <v>0</v>
      </c>
      <c r="C109">
        <f>DATA!B101</f>
        <v>0</v>
      </c>
      <c r="D109">
        <f>DATA!C101</f>
        <v>0</v>
      </c>
      <c r="E109">
        <f>DATA!D101</f>
        <v>0</v>
      </c>
      <c r="F109" t="e">
        <f ca="1">_xludf.TEXTJOIN(", ",TRUE,IF(AND(B109&lt;&gt;"",COUNTIF(DATA!A:A,B109)&gt;1),"DUPLICAAT",""),IF(C109="","LEEG: NAAM",""),IF(D109="","LEEG: DATUM",""),IF(E109="","LEEG: BEDRAG",""),IF(ABS(E109)&gt;100000,"EXTREEM BEDRAG",""))</f>
        <v>#NAME?</v>
      </c>
    </row>
    <row r="110" spans="1:6" x14ac:dyDescent="0.3">
      <c r="A110">
        <v>102</v>
      </c>
      <c r="B110">
        <f>DATA!A102</f>
        <v>0</v>
      </c>
      <c r="C110">
        <f>DATA!B102</f>
        <v>0</v>
      </c>
      <c r="D110">
        <f>DATA!C102</f>
        <v>0</v>
      </c>
      <c r="E110">
        <f>DATA!D102</f>
        <v>0</v>
      </c>
      <c r="F110" t="e">
        <f ca="1">_xludf.TEXTJOIN(", ",TRUE,IF(AND(B110&lt;&gt;"",COUNTIF(DATA!A:A,B110)&gt;1),"DUPLICAAT",""),IF(C110="","LEEG: NAAM",""),IF(D110="","LEEG: DATUM",""),IF(E110="","LEEG: BEDRAG",""),IF(ABS(E110)&gt;100000,"EXTREEM BEDRAG",""))</f>
        <v>#NAME?</v>
      </c>
    </row>
    <row r="111" spans="1:6" x14ac:dyDescent="0.3">
      <c r="A111">
        <v>103</v>
      </c>
      <c r="B111">
        <f>DATA!A103</f>
        <v>0</v>
      </c>
      <c r="C111">
        <f>DATA!B103</f>
        <v>0</v>
      </c>
      <c r="D111">
        <f>DATA!C103</f>
        <v>0</v>
      </c>
      <c r="E111">
        <f>DATA!D103</f>
        <v>0</v>
      </c>
      <c r="F111" t="e">
        <f ca="1">_xludf.TEXTJOIN(", ",TRUE,IF(AND(B111&lt;&gt;"",COUNTIF(DATA!A:A,B111)&gt;1),"DUPLICAAT",""),IF(C111="","LEEG: NAAM",""),IF(D111="","LEEG: DATUM",""),IF(E111="","LEEG: BEDRAG",""),IF(ABS(E111)&gt;100000,"EXTREEM BEDRAG",""))</f>
        <v>#NAME?</v>
      </c>
    </row>
    <row r="112" spans="1:6" x14ac:dyDescent="0.3">
      <c r="A112">
        <v>104</v>
      </c>
      <c r="B112">
        <f>DATA!A104</f>
        <v>0</v>
      </c>
      <c r="C112">
        <f>DATA!B104</f>
        <v>0</v>
      </c>
      <c r="D112">
        <f>DATA!C104</f>
        <v>0</v>
      </c>
      <c r="E112">
        <f>DATA!D104</f>
        <v>0</v>
      </c>
      <c r="F112" t="e">
        <f ca="1">_xludf.TEXTJOIN(", ",TRUE,IF(AND(B112&lt;&gt;"",COUNTIF(DATA!A:A,B112)&gt;1),"DUPLICAAT",""),IF(C112="","LEEG: NAAM",""),IF(D112="","LEEG: DATUM",""),IF(E112="","LEEG: BEDRAG",""),IF(ABS(E112)&gt;100000,"EXTREEM BEDRAG",""))</f>
        <v>#NAME?</v>
      </c>
    </row>
    <row r="113" spans="1:6" x14ac:dyDescent="0.3">
      <c r="A113">
        <v>105</v>
      </c>
      <c r="B113">
        <f>DATA!A105</f>
        <v>0</v>
      </c>
      <c r="C113">
        <f>DATA!B105</f>
        <v>0</v>
      </c>
      <c r="D113">
        <f>DATA!C105</f>
        <v>0</v>
      </c>
      <c r="E113">
        <f>DATA!D105</f>
        <v>0</v>
      </c>
      <c r="F113" t="e">
        <f ca="1">_xludf.TEXTJOIN(", ",TRUE,IF(AND(B113&lt;&gt;"",COUNTIF(DATA!A:A,B113)&gt;1),"DUPLICAAT",""),IF(C113="","LEEG: NAAM",""),IF(D113="","LEEG: DATUM",""),IF(E113="","LEEG: BEDRAG",""),IF(ABS(E113)&gt;100000,"EXTREEM BEDRAG",""))</f>
        <v>#NAME?</v>
      </c>
    </row>
    <row r="114" spans="1:6" x14ac:dyDescent="0.3">
      <c r="A114">
        <v>106</v>
      </c>
      <c r="B114">
        <f>DATA!A106</f>
        <v>0</v>
      </c>
      <c r="C114">
        <f>DATA!B106</f>
        <v>0</v>
      </c>
      <c r="D114">
        <f>DATA!C106</f>
        <v>0</v>
      </c>
      <c r="E114">
        <f>DATA!D106</f>
        <v>0</v>
      </c>
      <c r="F114" t="e">
        <f ca="1">_xludf.TEXTJOIN(", ",TRUE,IF(AND(B114&lt;&gt;"",COUNTIF(DATA!A:A,B114)&gt;1),"DUPLICAAT",""),IF(C114="","LEEG: NAAM",""),IF(D114="","LEEG: DATUM",""),IF(E114="","LEEG: BEDRAG",""),IF(ABS(E114)&gt;100000,"EXTREEM BEDRAG",""))</f>
        <v>#NAME?</v>
      </c>
    </row>
    <row r="115" spans="1:6" x14ac:dyDescent="0.3">
      <c r="A115">
        <v>107</v>
      </c>
      <c r="B115">
        <f>DATA!A107</f>
        <v>0</v>
      </c>
      <c r="C115">
        <f>DATA!B107</f>
        <v>0</v>
      </c>
      <c r="D115">
        <f>DATA!C107</f>
        <v>0</v>
      </c>
      <c r="E115">
        <f>DATA!D107</f>
        <v>0</v>
      </c>
      <c r="F115" t="e">
        <f ca="1">_xludf.TEXTJOIN(", ",TRUE,IF(AND(B115&lt;&gt;"",COUNTIF(DATA!A:A,B115)&gt;1),"DUPLICAAT",""),IF(C115="","LEEG: NAAM",""),IF(D115="","LEEG: DATUM",""),IF(E115="","LEEG: BEDRAG",""),IF(ABS(E115)&gt;100000,"EXTREEM BEDRAG",""))</f>
        <v>#NAME?</v>
      </c>
    </row>
    <row r="116" spans="1:6" x14ac:dyDescent="0.3">
      <c r="A116">
        <v>108</v>
      </c>
      <c r="B116">
        <f>DATA!A108</f>
        <v>0</v>
      </c>
      <c r="C116">
        <f>DATA!B108</f>
        <v>0</v>
      </c>
      <c r="D116">
        <f>DATA!C108</f>
        <v>0</v>
      </c>
      <c r="E116">
        <f>DATA!D108</f>
        <v>0</v>
      </c>
      <c r="F116" t="e">
        <f ca="1">_xludf.TEXTJOIN(", ",TRUE,IF(AND(B116&lt;&gt;"",COUNTIF(DATA!A:A,B116)&gt;1),"DUPLICAAT",""),IF(C116="","LEEG: NAAM",""),IF(D116="","LEEG: DATUM",""),IF(E116="","LEEG: BEDRAG",""),IF(ABS(E116)&gt;100000,"EXTREEM BEDRAG",""))</f>
        <v>#NAME?</v>
      </c>
    </row>
    <row r="117" spans="1:6" x14ac:dyDescent="0.3">
      <c r="A117">
        <v>109</v>
      </c>
      <c r="B117">
        <f>DATA!A109</f>
        <v>0</v>
      </c>
      <c r="C117">
        <f>DATA!B109</f>
        <v>0</v>
      </c>
      <c r="D117">
        <f>DATA!C109</f>
        <v>0</v>
      </c>
      <c r="E117">
        <f>DATA!D109</f>
        <v>0</v>
      </c>
      <c r="F117" t="e">
        <f ca="1">_xludf.TEXTJOIN(", ",TRUE,IF(AND(B117&lt;&gt;"",COUNTIF(DATA!A:A,B117)&gt;1),"DUPLICAAT",""),IF(C117="","LEEG: NAAM",""),IF(D117="","LEEG: DATUM",""),IF(E117="","LEEG: BEDRAG",""),IF(ABS(E117)&gt;100000,"EXTREEM BEDRAG",""))</f>
        <v>#NAME?</v>
      </c>
    </row>
    <row r="118" spans="1:6" x14ac:dyDescent="0.3">
      <c r="A118">
        <v>110</v>
      </c>
      <c r="B118">
        <f>DATA!A110</f>
        <v>0</v>
      </c>
      <c r="C118">
        <f>DATA!B110</f>
        <v>0</v>
      </c>
      <c r="D118">
        <f>DATA!C110</f>
        <v>0</v>
      </c>
      <c r="E118">
        <f>DATA!D110</f>
        <v>0</v>
      </c>
      <c r="F118" t="e">
        <f ca="1">_xludf.TEXTJOIN(", ",TRUE,IF(AND(B118&lt;&gt;"",COUNTIF(DATA!A:A,B118)&gt;1),"DUPLICAAT",""),IF(C118="","LEEG: NAAM",""),IF(D118="","LEEG: DATUM",""),IF(E118="","LEEG: BEDRAG",""),IF(ABS(E118)&gt;100000,"EXTREEM BEDRAG",""))</f>
        <v>#NAME?</v>
      </c>
    </row>
    <row r="119" spans="1:6" x14ac:dyDescent="0.3">
      <c r="A119">
        <v>111</v>
      </c>
      <c r="B119">
        <f>DATA!A111</f>
        <v>0</v>
      </c>
      <c r="C119">
        <f>DATA!B111</f>
        <v>0</v>
      </c>
      <c r="D119">
        <f>DATA!C111</f>
        <v>0</v>
      </c>
      <c r="E119">
        <f>DATA!D111</f>
        <v>0</v>
      </c>
      <c r="F119" t="e">
        <f ca="1">_xludf.TEXTJOIN(", ",TRUE,IF(AND(B119&lt;&gt;"",COUNTIF(DATA!A:A,B119)&gt;1),"DUPLICAAT",""),IF(C119="","LEEG: NAAM",""),IF(D119="","LEEG: DATUM",""),IF(E119="","LEEG: BEDRAG",""),IF(ABS(E119)&gt;100000,"EXTREEM BEDRAG",""))</f>
        <v>#NAME?</v>
      </c>
    </row>
    <row r="120" spans="1:6" x14ac:dyDescent="0.3">
      <c r="A120">
        <v>112</v>
      </c>
      <c r="B120">
        <f>DATA!A112</f>
        <v>0</v>
      </c>
      <c r="C120">
        <f>DATA!B112</f>
        <v>0</v>
      </c>
      <c r="D120">
        <f>DATA!C112</f>
        <v>0</v>
      </c>
      <c r="E120">
        <f>DATA!D112</f>
        <v>0</v>
      </c>
      <c r="F120" t="e">
        <f ca="1">_xludf.TEXTJOIN(", ",TRUE,IF(AND(B120&lt;&gt;"",COUNTIF(DATA!A:A,B120)&gt;1),"DUPLICAAT",""),IF(C120="","LEEG: NAAM",""),IF(D120="","LEEG: DATUM",""),IF(E120="","LEEG: BEDRAG",""),IF(ABS(E120)&gt;100000,"EXTREEM BEDRAG",""))</f>
        <v>#NAME?</v>
      </c>
    </row>
    <row r="121" spans="1:6" x14ac:dyDescent="0.3">
      <c r="A121">
        <v>113</v>
      </c>
      <c r="B121">
        <f>DATA!A113</f>
        <v>0</v>
      </c>
      <c r="C121">
        <f>DATA!B113</f>
        <v>0</v>
      </c>
      <c r="D121">
        <f>DATA!C113</f>
        <v>0</v>
      </c>
      <c r="E121">
        <f>DATA!D113</f>
        <v>0</v>
      </c>
      <c r="F121" t="e">
        <f ca="1">_xludf.TEXTJOIN(", ",TRUE,IF(AND(B121&lt;&gt;"",COUNTIF(DATA!A:A,B121)&gt;1),"DUPLICAAT",""),IF(C121="","LEEG: NAAM",""),IF(D121="","LEEG: DATUM",""),IF(E121="","LEEG: BEDRAG",""),IF(ABS(E121)&gt;100000,"EXTREEM BEDRAG",""))</f>
        <v>#NAME?</v>
      </c>
    </row>
    <row r="122" spans="1:6" x14ac:dyDescent="0.3">
      <c r="A122">
        <v>114</v>
      </c>
      <c r="B122">
        <f>DATA!A114</f>
        <v>0</v>
      </c>
      <c r="C122">
        <f>DATA!B114</f>
        <v>0</v>
      </c>
      <c r="D122">
        <f>DATA!C114</f>
        <v>0</v>
      </c>
      <c r="E122">
        <f>DATA!D114</f>
        <v>0</v>
      </c>
      <c r="F122" t="e">
        <f ca="1">_xludf.TEXTJOIN(", ",TRUE,IF(AND(B122&lt;&gt;"",COUNTIF(DATA!A:A,B122)&gt;1),"DUPLICAAT",""),IF(C122="","LEEG: NAAM",""),IF(D122="","LEEG: DATUM",""),IF(E122="","LEEG: BEDRAG",""),IF(ABS(E122)&gt;100000,"EXTREEM BEDRAG",""))</f>
        <v>#NAME?</v>
      </c>
    </row>
    <row r="123" spans="1:6" x14ac:dyDescent="0.3">
      <c r="A123">
        <v>115</v>
      </c>
      <c r="B123">
        <f>DATA!A115</f>
        <v>0</v>
      </c>
      <c r="C123">
        <f>DATA!B115</f>
        <v>0</v>
      </c>
      <c r="D123">
        <f>DATA!C115</f>
        <v>0</v>
      </c>
      <c r="E123">
        <f>DATA!D115</f>
        <v>0</v>
      </c>
      <c r="F123" t="e">
        <f ca="1">_xludf.TEXTJOIN(", ",TRUE,IF(AND(B123&lt;&gt;"",COUNTIF(DATA!A:A,B123)&gt;1),"DUPLICAAT",""),IF(C123="","LEEG: NAAM",""),IF(D123="","LEEG: DATUM",""),IF(E123="","LEEG: BEDRAG",""),IF(ABS(E123)&gt;100000,"EXTREEM BEDRAG",""))</f>
        <v>#NAME?</v>
      </c>
    </row>
    <row r="124" spans="1:6" x14ac:dyDescent="0.3">
      <c r="A124">
        <v>116</v>
      </c>
      <c r="B124">
        <f>DATA!A116</f>
        <v>0</v>
      </c>
      <c r="C124">
        <f>DATA!B116</f>
        <v>0</v>
      </c>
      <c r="D124">
        <f>DATA!C116</f>
        <v>0</v>
      </c>
      <c r="E124">
        <f>DATA!D116</f>
        <v>0</v>
      </c>
      <c r="F124" t="e">
        <f ca="1">_xludf.TEXTJOIN(", ",TRUE,IF(AND(B124&lt;&gt;"",COUNTIF(DATA!A:A,B124)&gt;1),"DUPLICAAT",""),IF(C124="","LEEG: NAAM",""),IF(D124="","LEEG: DATUM",""),IF(E124="","LEEG: BEDRAG",""),IF(ABS(E124)&gt;100000,"EXTREEM BEDRAG",""))</f>
        <v>#NAME?</v>
      </c>
    </row>
    <row r="125" spans="1:6" x14ac:dyDescent="0.3">
      <c r="A125">
        <v>117</v>
      </c>
      <c r="B125">
        <f>DATA!A117</f>
        <v>0</v>
      </c>
      <c r="C125">
        <f>DATA!B117</f>
        <v>0</v>
      </c>
      <c r="D125">
        <f>DATA!C117</f>
        <v>0</v>
      </c>
      <c r="E125">
        <f>DATA!D117</f>
        <v>0</v>
      </c>
      <c r="F125" t="e">
        <f ca="1">_xludf.TEXTJOIN(", ",TRUE,IF(AND(B125&lt;&gt;"",COUNTIF(DATA!A:A,B125)&gt;1),"DUPLICAAT",""),IF(C125="","LEEG: NAAM",""),IF(D125="","LEEG: DATUM",""),IF(E125="","LEEG: BEDRAG",""),IF(ABS(E125)&gt;100000,"EXTREEM BEDRAG",""))</f>
        <v>#NAME?</v>
      </c>
    </row>
    <row r="126" spans="1:6" x14ac:dyDescent="0.3">
      <c r="A126">
        <v>118</v>
      </c>
      <c r="B126">
        <f>DATA!A118</f>
        <v>0</v>
      </c>
      <c r="C126">
        <f>DATA!B118</f>
        <v>0</v>
      </c>
      <c r="D126">
        <f>DATA!C118</f>
        <v>0</v>
      </c>
      <c r="E126">
        <f>DATA!D118</f>
        <v>0</v>
      </c>
      <c r="F126" t="e">
        <f ca="1">_xludf.TEXTJOIN(", ",TRUE,IF(AND(B126&lt;&gt;"",COUNTIF(DATA!A:A,B126)&gt;1),"DUPLICAAT",""),IF(C126="","LEEG: NAAM",""),IF(D126="","LEEG: DATUM",""),IF(E126="","LEEG: BEDRAG",""),IF(ABS(E126)&gt;100000,"EXTREEM BEDRAG",""))</f>
        <v>#NAME?</v>
      </c>
    </row>
    <row r="127" spans="1:6" x14ac:dyDescent="0.3">
      <c r="A127">
        <v>119</v>
      </c>
      <c r="B127">
        <f>DATA!A119</f>
        <v>0</v>
      </c>
      <c r="C127">
        <f>DATA!B119</f>
        <v>0</v>
      </c>
      <c r="D127">
        <f>DATA!C119</f>
        <v>0</v>
      </c>
      <c r="E127">
        <f>DATA!D119</f>
        <v>0</v>
      </c>
      <c r="F127" t="e">
        <f ca="1">_xludf.TEXTJOIN(", ",TRUE,IF(AND(B127&lt;&gt;"",COUNTIF(DATA!A:A,B127)&gt;1),"DUPLICAAT",""),IF(C127="","LEEG: NAAM",""),IF(D127="","LEEG: DATUM",""),IF(E127="","LEEG: BEDRAG",""),IF(ABS(E127)&gt;100000,"EXTREEM BEDRAG",""))</f>
        <v>#NAME?</v>
      </c>
    </row>
    <row r="128" spans="1:6" x14ac:dyDescent="0.3">
      <c r="A128">
        <v>120</v>
      </c>
      <c r="B128">
        <f>DATA!A120</f>
        <v>0</v>
      </c>
      <c r="C128">
        <f>DATA!B120</f>
        <v>0</v>
      </c>
      <c r="D128">
        <f>DATA!C120</f>
        <v>0</v>
      </c>
      <c r="E128">
        <f>DATA!D120</f>
        <v>0</v>
      </c>
      <c r="F128" t="e">
        <f ca="1">_xludf.TEXTJOIN(", ",TRUE,IF(AND(B128&lt;&gt;"",COUNTIF(DATA!A:A,B128)&gt;1),"DUPLICAAT",""),IF(C128="","LEEG: NAAM",""),IF(D128="","LEEG: DATUM",""),IF(E128="","LEEG: BEDRAG",""),IF(ABS(E128)&gt;100000,"EXTREEM BEDRAG",""))</f>
        <v>#NAME?</v>
      </c>
    </row>
    <row r="129" spans="1:6" x14ac:dyDescent="0.3">
      <c r="A129">
        <v>121</v>
      </c>
      <c r="B129">
        <f>DATA!A121</f>
        <v>0</v>
      </c>
      <c r="C129">
        <f>DATA!B121</f>
        <v>0</v>
      </c>
      <c r="D129">
        <f>DATA!C121</f>
        <v>0</v>
      </c>
      <c r="E129">
        <f>DATA!D121</f>
        <v>0</v>
      </c>
      <c r="F129" t="e">
        <f ca="1">_xludf.TEXTJOIN(", ",TRUE,IF(AND(B129&lt;&gt;"",COUNTIF(DATA!A:A,B129)&gt;1),"DUPLICAAT",""),IF(C129="","LEEG: NAAM",""),IF(D129="","LEEG: DATUM",""),IF(E129="","LEEG: BEDRAG",""),IF(ABS(E129)&gt;100000,"EXTREEM BEDRAG",""))</f>
        <v>#NAME?</v>
      </c>
    </row>
    <row r="130" spans="1:6" x14ac:dyDescent="0.3">
      <c r="A130">
        <v>122</v>
      </c>
      <c r="B130">
        <f>DATA!A122</f>
        <v>0</v>
      </c>
      <c r="C130">
        <f>DATA!B122</f>
        <v>0</v>
      </c>
      <c r="D130">
        <f>DATA!C122</f>
        <v>0</v>
      </c>
      <c r="E130">
        <f>DATA!D122</f>
        <v>0</v>
      </c>
      <c r="F130" t="e">
        <f ca="1">_xludf.TEXTJOIN(", ",TRUE,IF(AND(B130&lt;&gt;"",COUNTIF(DATA!A:A,B130)&gt;1),"DUPLICAAT",""),IF(C130="","LEEG: NAAM",""),IF(D130="","LEEG: DATUM",""),IF(E130="","LEEG: BEDRAG",""),IF(ABS(E130)&gt;100000,"EXTREEM BEDRAG",""))</f>
        <v>#NAME?</v>
      </c>
    </row>
    <row r="131" spans="1:6" x14ac:dyDescent="0.3">
      <c r="A131">
        <v>123</v>
      </c>
      <c r="B131">
        <f>DATA!A123</f>
        <v>0</v>
      </c>
      <c r="C131">
        <f>DATA!B123</f>
        <v>0</v>
      </c>
      <c r="D131">
        <f>DATA!C123</f>
        <v>0</v>
      </c>
      <c r="E131">
        <f>DATA!D123</f>
        <v>0</v>
      </c>
      <c r="F131" t="e">
        <f ca="1">_xludf.TEXTJOIN(", ",TRUE,IF(AND(B131&lt;&gt;"",COUNTIF(DATA!A:A,B131)&gt;1),"DUPLICAAT",""),IF(C131="","LEEG: NAAM",""),IF(D131="","LEEG: DATUM",""),IF(E131="","LEEG: BEDRAG",""),IF(ABS(E131)&gt;100000,"EXTREEM BEDRAG",""))</f>
        <v>#NAME?</v>
      </c>
    </row>
    <row r="132" spans="1:6" x14ac:dyDescent="0.3">
      <c r="A132">
        <v>124</v>
      </c>
      <c r="B132">
        <f>DATA!A124</f>
        <v>0</v>
      </c>
      <c r="C132">
        <f>DATA!B124</f>
        <v>0</v>
      </c>
      <c r="D132">
        <f>DATA!C124</f>
        <v>0</v>
      </c>
      <c r="E132">
        <f>DATA!D124</f>
        <v>0</v>
      </c>
      <c r="F132" t="e">
        <f ca="1">_xludf.TEXTJOIN(", ",TRUE,IF(AND(B132&lt;&gt;"",COUNTIF(DATA!A:A,B132)&gt;1),"DUPLICAAT",""),IF(C132="","LEEG: NAAM",""),IF(D132="","LEEG: DATUM",""),IF(E132="","LEEG: BEDRAG",""),IF(ABS(E132)&gt;100000,"EXTREEM BEDRAG",""))</f>
        <v>#NAME?</v>
      </c>
    </row>
    <row r="133" spans="1:6" x14ac:dyDescent="0.3">
      <c r="A133">
        <v>125</v>
      </c>
      <c r="B133">
        <f>DATA!A125</f>
        <v>0</v>
      </c>
      <c r="C133">
        <f>DATA!B125</f>
        <v>0</v>
      </c>
      <c r="D133">
        <f>DATA!C125</f>
        <v>0</v>
      </c>
      <c r="E133">
        <f>DATA!D125</f>
        <v>0</v>
      </c>
      <c r="F133" t="e">
        <f ca="1">_xludf.TEXTJOIN(", ",TRUE,IF(AND(B133&lt;&gt;"",COUNTIF(DATA!A:A,B133)&gt;1),"DUPLICAAT",""),IF(C133="","LEEG: NAAM",""),IF(D133="","LEEG: DATUM",""),IF(E133="","LEEG: BEDRAG",""),IF(ABS(E133)&gt;100000,"EXTREEM BEDRAG",""))</f>
        <v>#NAME?</v>
      </c>
    </row>
    <row r="134" spans="1:6" x14ac:dyDescent="0.3">
      <c r="A134">
        <v>126</v>
      </c>
      <c r="B134">
        <f>DATA!A126</f>
        <v>0</v>
      </c>
      <c r="C134">
        <f>DATA!B126</f>
        <v>0</v>
      </c>
      <c r="D134">
        <f>DATA!C126</f>
        <v>0</v>
      </c>
      <c r="E134">
        <f>DATA!D126</f>
        <v>0</v>
      </c>
      <c r="F134" t="e">
        <f ca="1">_xludf.TEXTJOIN(", ",TRUE,IF(AND(B134&lt;&gt;"",COUNTIF(DATA!A:A,B134)&gt;1),"DUPLICAAT",""),IF(C134="","LEEG: NAAM",""),IF(D134="","LEEG: DATUM",""),IF(E134="","LEEG: BEDRAG",""),IF(ABS(E134)&gt;100000,"EXTREEM BEDRAG",""))</f>
        <v>#NAME?</v>
      </c>
    </row>
    <row r="135" spans="1:6" x14ac:dyDescent="0.3">
      <c r="A135">
        <v>127</v>
      </c>
      <c r="B135">
        <f>DATA!A127</f>
        <v>0</v>
      </c>
      <c r="C135">
        <f>DATA!B127</f>
        <v>0</v>
      </c>
      <c r="D135">
        <f>DATA!C127</f>
        <v>0</v>
      </c>
      <c r="E135">
        <f>DATA!D127</f>
        <v>0</v>
      </c>
      <c r="F135" t="e">
        <f ca="1">_xludf.TEXTJOIN(", ",TRUE,IF(AND(B135&lt;&gt;"",COUNTIF(DATA!A:A,B135)&gt;1),"DUPLICAAT",""),IF(C135="","LEEG: NAAM",""),IF(D135="","LEEG: DATUM",""),IF(E135="","LEEG: BEDRAG",""),IF(ABS(E135)&gt;100000,"EXTREEM BEDRAG",""))</f>
        <v>#NAME?</v>
      </c>
    </row>
    <row r="136" spans="1:6" x14ac:dyDescent="0.3">
      <c r="A136">
        <v>128</v>
      </c>
      <c r="B136">
        <f>DATA!A128</f>
        <v>0</v>
      </c>
      <c r="C136">
        <f>DATA!B128</f>
        <v>0</v>
      </c>
      <c r="D136">
        <f>DATA!C128</f>
        <v>0</v>
      </c>
      <c r="E136">
        <f>DATA!D128</f>
        <v>0</v>
      </c>
      <c r="F136" t="e">
        <f ca="1">_xludf.TEXTJOIN(", ",TRUE,IF(AND(B136&lt;&gt;"",COUNTIF(DATA!A:A,B136)&gt;1),"DUPLICAAT",""),IF(C136="","LEEG: NAAM",""),IF(D136="","LEEG: DATUM",""),IF(E136="","LEEG: BEDRAG",""),IF(ABS(E136)&gt;100000,"EXTREEM BEDRAG",""))</f>
        <v>#NAME?</v>
      </c>
    </row>
    <row r="137" spans="1:6" x14ac:dyDescent="0.3">
      <c r="A137">
        <v>129</v>
      </c>
      <c r="B137">
        <f>DATA!A129</f>
        <v>0</v>
      </c>
      <c r="C137">
        <f>DATA!B129</f>
        <v>0</v>
      </c>
      <c r="D137">
        <f>DATA!C129</f>
        <v>0</v>
      </c>
      <c r="E137">
        <f>DATA!D129</f>
        <v>0</v>
      </c>
      <c r="F137" t="e">
        <f ca="1">_xludf.TEXTJOIN(", ",TRUE,IF(AND(B137&lt;&gt;"",COUNTIF(DATA!A:A,B137)&gt;1),"DUPLICAAT",""),IF(C137="","LEEG: NAAM",""),IF(D137="","LEEG: DATUM",""),IF(E137="","LEEG: BEDRAG",""),IF(ABS(E137)&gt;100000,"EXTREEM BEDRAG",""))</f>
        <v>#NAME?</v>
      </c>
    </row>
    <row r="138" spans="1:6" x14ac:dyDescent="0.3">
      <c r="A138">
        <v>130</v>
      </c>
      <c r="B138">
        <f>DATA!A130</f>
        <v>0</v>
      </c>
      <c r="C138">
        <f>DATA!B130</f>
        <v>0</v>
      </c>
      <c r="D138">
        <f>DATA!C130</f>
        <v>0</v>
      </c>
      <c r="E138">
        <f>DATA!D130</f>
        <v>0</v>
      </c>
      <c r="F138" t="e">
        <f ca="1">_xludf.TEXTJOIN(", ",TRUE,IF(AND(B138&lt;&gt;"",COUNTIF(DATA!A:A,B138)&gt;1),"DUPLICAAT",""),IF(C138="","LEEG: NAAM",""),IF(D138="","LEEG: DATUM",""),IF(E138="","LEEG: BEDRAG",""),IF(ABS(E138)&gt;100000,"EXTREEM BEDRAG",""))</f>
        <v>#NAME?</v>
      </c>
    </row>
    <row r="139" spans="1:6" x14ac:dyDescent="0.3">
      <c r="A139">
        <v>131</v>
      </c>
      <c r="B139">
        <f>DATA!A131</f>
        <v>0</v>
      </c>
      <c r="C139">
        <f>DATA!B131</f>
        <v>0</v>
      </c>
      <c r="D139">
        <f>DATA!C131</f>
        <v>0</v>
      </c>
      <c r="E139">
        <f>DATA!D131</f>
        <v>0</v>
      </c>
      <c r="F139" t="e">
        <f ca="1">_xludf.TEXTJOIN(", ",TRUE,IF(AND(B139&lt;&gt;"",COUNTIF(DATA!A:A,B139)&gt;1),"DUPLICAAT",""),IF(C139="","LEEG: NAAM",""),IF(D139="","LEEG: DATUM",""),IF(E139="","LEEG: BEDRAG",""),IF(ABS(E139)&gt;100000,"EXTREEM BEDRAG",""))</f>
        <v>#NAME?</v>
      </c>
    </row>
    <row r="140" spans="1:6" x14ac:dyDescent="0.3">
      <c r="A140">
        <v>132</v>
      </c>
      <c r="B140">
        <f>DATA!A132</f>
        <v>0</v>
      </c>
      <c r="C140">
        <f>DATA!B132</f>
        <v>0</v>
      </c>
      <c r="D140">
        <f>DATA!C132</f>
        <v>0</v>
      </c>
      <c r="E140">
        <f>DATA!D132</f>
        <v>0</v>
      </c>
      <c r="F140" t="e">
        <f ca="1">_xludf.TEXTJOIN(", ",TRUE,IF(AND(B140&lt;&gt;"",COUNTIF(DATA!A:A,B140)&gt;1),"DUPLICAAT",""),IF(C140="","LEEG: NAAM",""),IF(D140="","LEEG: DATUM",""),IF(E140="","LEEG: BEDRAG",""),IF(ABS(E140)&gt;100000,"EXTREEM BEDRAG",""))</f>
        <v>#NAME?</v>
      </c>
    </row>
    <row r="141" spans="1:6" x14ac:dyDescent="0.3">
      <c r="A141">
        <v>133</v>
      </c>
      <c r="B141">
        <f>DATA!A133</f>
        <v>0</v>
      </c>
      <c r="C141">
        <f>DATA!B133</f>
        <v>0</v>
      </c>
      <c r="D141">
        <f>DATA!C133</f>
        <v>0</v>
      </c>
      <c r="E141">
        <f>DATA!D133</f>
        <v>0</v>
      </c>
      <c r="F141" t="e">
        <f ca="1">_xludf.TEXTJOIN(", ",TRUE,IF(AND(B141&lt;&gt;"",COUNTIF(DATA!A:A,B141)&gt;1),"DUPLICAAT",""),IF(C141="","LEEG: NAAM",""),IF(D141="","LEEG: DATUM",""),IF(E141="","LEEG: BEDRAG",""),IF(ABS(E141)&gt;100000,"EXTREEM BEDRAG",""))</f>
        <v>#NAME?</v>
      </c>
    </row>
    <row r="142" spans="1:6" x14ac:dyDescent="0.3">
      <c r="A142">
        <v>134</v>
      </c>
      <c r="B142">
        <f>DATA!A134</f>
        <v>0</v>
      </c>
      <c r="C142">
        <f>DATA!B134</f>
        <v>0</v>
      </c>
      <c r="D142">
        <f>DATA!C134</f>
        <v>0</v>
      </c>
      <c r="E142">
        <f>DATA!D134</f>
        <v>0</v>
      </c>
      <c r="F142" t="e">
        <f ca="1">_xludf.TEXTJOIN(", ",TRUE,IF(AND(B142&lt;&gt;"",COUNTIF(DATA!A:A,B142)&gt;1),"DUPLICAAT",""),IF(C142="","LEEG: NAAM",""),IF(D142="","LEEG: DATUM",""),IF(E142="","LEEG: BEDRAG",""),IF(ABS(E142)&gt;100000,"EXTREEM BEDRAG",""))</f>
        <v>#NAME?</v>
      </c>
    </row>
    <row r="143" spans="1:6" x14ac:dyDescent="0.3">
      <c r="A143">
        <v>135</v>
      </c>
      <c r="B143">
        <f>DATA!A135</f>
        <v>0</v>
      </c>
      <c r="C143">
        <f>DATA!B135</f>
        <v>0</v>
      </c>
      <c r="D143">
        <f>DATA!C135</f>
        <v>0</v>
      </c>
      <c r="E143">
        <f>DATA!D135</f>
        <v>0</v>
      </c>
      <c r="F143" t="e">
        <f ca="1">_xludf.TEXTJOIN(", ",TRUE,IF(AND(B143&lt;&gt;"",COUNTIF(DATA!A:A,B143)&gt;1),"DUPLICAAT",""),IF(C143="","LEEG: NAAM",""),IF(D143="","LEEG: DATUM",""),IF(E143="","LEEG: BEDRAG",""),IF(ABS(E143)&gt;100000,"EXTREEM BEDRAG",""))</f>
        <v>#NAME?</v>
      </c>
    </row>
    <row r="144" spans="1:6" x14ac:dyDescent="0.3">
      <c r="A144">
        <v>136</v>
      </c>
      <c r="B144">
        <f>DATA!A136</f>
        <v>0</v>
      </c>
      <c r="C144">
        <f>DATA!B136</f>
        <v>0</v>
      </c>
      <c r="D144">
        <f>DATA!C136</f>
        <v>0</v>
      </c>
      <c r="E144">
        <f>DATA!D136</f>
        <v>0</v>
      </c>
      <c r="F144" t="e">
        <f ca="1">_xludf.TEXTJOIN(", ",TRUE,IF(AND(B144&lt;&gt;"",COUNTIF(DATA!A:A,B144)&gt;1),"DUPLICAAT",""),IF(C144="","LEEG: NAAM",""),IF(D144="","LEEG: DATUM",""),IF(E144="","LEEG: BEDRAG",""),IF(ABS(E144)&gt;100000,"EXTREEM BEDRAG",""))</f>
        <v>#NAME?</v>
      </c>
    </row>
    <row r="145" spans="1:6" x14ac:dyDescent="0.3">
      <c r="A145">
        <v>137</v>
      </c>
      <c r="B145">
        <f>DATA!A137</f>
        <v>0</v>
      </c>
      <c r="C145">
        <f>DATA!B137</f>
        <v>0</v>
      </c>
      <c r="D145">
        <f>DATA!C137</f>
        <v>0</v>
      </c>
      <c r="E145">
        <f>DATA!D137</f>
        <v>0</v>
      </c>
      <c r="F145" t="e">
        <f ca="1">_xludf.TEXTJOIN(", ",TRUE,IF(AND(B145&lt;&gt;"",COUNTIF(DATA!A:A,B145)&gt;1),"DUPLICAAT",""),IF(C145="","LEEG: NAAM",""),IF(D145="","LEEG: DATUM",""),IF(E145="","LEEG: BEDRAG",""),IF(ABS(E145)&gt;100000,"EXTREEM BEDRAG",""))</f>
        <v>#NAME?</v>
      </c>
    </row>
    <row r="146" spans="1:6" x14ac:dyDescent="0.3">
      <c r="A146">
        <v>138</v>
      </c>
      <c r="B146">
        <f>DATA!A138</f>
        <v>0</v>
      </c>
      <c r="C146">
        <f>DATA!B138</f>
        <v>0</v>
      </c>
      <c r="D146">
        <f>DATA!C138</f>
        <v>0</v>
      </c>
      <c r="E146">
        <f>DATA!D138</f>
        <v>0</v>
      </c>
      <c r="F146" t="e">
        <f ca="1">_xludf.TEXTJOIN(", ",TRUE,IF(AND(B146&lt;&gt;"",COUNTIF(DATA!A:A,B146)&gt;1),"DUPLICAAT",""),IF(C146="","LEEG: NAAM",""),IF(D146="","LEEG: DATUM",""),IF(E146="","LEEG: BEDRAG",""),IF(ABS(E146)&gt;100000,"EXTREEM BEDRAG",""))</f>
        <v>#NAME?</v>
      </c>
    </row>
    <row r="147" spans="1:6" x14ac:dyDescent="0.3">
      <c r="A147">
        <v>139</v>
      </c>
      <c r="B147">
        <f>DATA!A139</f>
        <v>0</v>
      </c>
      <c r="C147">
        <f>DATA!B139</f>
        <v>0</v>
      </c>
      <c r="D147">
        <f>DATA!C139</f>
        <v>0</v>
      </c>
      <c r="E147">
        <f>DATA!D139</f>
        <v>0</v>
      </c>
      <c r="F147" t="e">
        <f ca="1">_xludf.TEXTJOIN(", ",TRUE,IF(AND(B147&lt;&gt;"",COUNTIF(DATA!A:A,B147)&gt;1),"DUPLICAAT",""),IF(C147="","LEEG: NAAM",""),IF(D147="","LEEG: DATUM",""),IF(E147="","LEEG: BEDRAG",""),IF(ABS(E147)&gt;100000,"EXTREEM BEDRAG",""))</f>
        <v>#NAME?</v>
      </c>
    </row>
    <row r="148" spans="1:6" x14ac:dyDescent="0.3">
      <c r="A148">
        <v>140</v>
      </c>
      <c r="B148">
        <f>DATA!A140</f>
        <v>0</v>
      </c>
      <c r="C148">
        <f>DATA!B140</f>
        <v>0</v>
      </c>
      <c r="D148">
        <f>DATA!C140</f>
        <v>0</v>
      </c>
      <c r="E148">
        <f>DATA!D140</f>
        <v>0</v>
      </c>
      <c r="F148" t="e">
        <f ca="1">_xludf.TEXTJOIN(", ",TRUE,IF(AND(B148&lt;&gt;"",COUNTIF(DATA!A:A,B148)&gt;1),"DUPLICAAT",""),IF(C148="","LEEG: NAAM",""),IF(D148="","LEEG: DATUM",""),IF(E148="","LEEG: BEDRAG",""),IF(ABS(E148)&gt;100000,"EXTREEM BEDRAG",""))</f>
        <v>#NAME?</v>
      </c>
    </row>
    <row r="149" spans="1:6" x14ac:dyDescent="0.3">
      <c r="A149">
        <v>141</v>
      </c>
      <c r="B149">
        <f>DATA!A141</f>
        <v>0</v>
      </c>
      <c r="C149">
        <f>DATA!B141</f>
        <v>0</v>
      </c>
      <c r="D149">
        <f>DATA!C141</f>
        <v>0</v>
      </c>
      <c r="E149">
        <f>DATA!D141</f>
        <v>0</v>
      </c>
      <c r="F149" t="e">
        <f ca="1">_xludf.TEXTJOIN(", ",TRUE,IF(AND(B149&lt;&gt;"",COUNTIF(DATA!A:A,B149)&gt;1),"DUPLICAAT",""),IF(C149="","LEEG: NAAM",""),IF(D149="","LEEG: DATUM",""),IF(E149="","LEEG: BEDRAG",""),IF(ABS(E149)&gt;100000,"EXTREEM BEDRAG",""))</f>
        <v>#NAME?</v>
      </c>
    </row>
    <row r="150" spans="1:6" x14ac:dyDescent="0.3">
      <c r="A150">
        <v>142</v>
      </c>
      <c r="B150">
        <f>DATA!A142</f>
        <v>0</v>
      </c>
      <c r="C150">
        <f>DATA!B142</f>
        <v>0</v>
      </c>
      <c r="D150">
        <f>DATA!C142</f>
        <v>0</v>
      </c>
      <c r="E150">
        <f>DATA!D142</f>
        <v>0</v>
      </c>
      <c r="F150" t="e">
        <f ca="1">_xludf.TEXTJOIN(", ",TRUE,IF(AND(B150&lt;&gt;"",COUNTIF(DATA!A:A,B150)&gt;1),"DUPLICAAT",""),IF(C150="","LEEG: NAAM",""),IF(D150="","LEEG: DATUM",""),IF(E150="","LEEG: BEDRAG",""),IF(ABS(E150)&gt;100000,"EXTREEM BEDRAG",""))</f>
        <v>#NAME?</v>
      </c>
    </row>
    <row r="151" spans="1:6" x14ac:dyDescent="0.3">
      <c r="A151">
        <v>143</v>
      </c>
      <c r="B151">
        <f>DATA!A143</f>
        <v>0</v>
      </c>
      <c r="C151">
        <f>DATA!B143</f>
        <v>0</v>
      </c>
      <c r="D151">
        <f>DATA!C143</f>
        <v>0</v>
      </c>
      <c r="E151">
        <f>DATA!D143</f>
        <v>0</v>
      </c>
      <c r="F151" t="e">
        <f ca="1">_xludf.TEXTJOIN(", ",TRUE,IF(AND(B151&lt;&gt;"",COUNTIF(DATA!A:A,B151)&gt;1),"DUPLICAAT",""),IF(C151="","LEEG: NAAM",""),IF(D151="","LEEG: DATUM",""),IF(E151="","LEEG: BEDRAG",""),IF(ABS(E151)&gt;100000,"EXTREEM BEDRAG",""))</f>
        <v>#NAME?</v>
      </c>
    </row>
    <row r="152" spans="1:6" x14ac:dyDescent="0.3">
      <c r="A152">
        <v>144</v>
      </c>
      <c r="B152">
        <f>DATA!A144</f>
        <v>0</v>
      </c>
      <c r="C152">
        <f>DATA!B144</f>
        <v>0</v>
      </c>
      <c r="D152">
        <f>DATA!C144</f>
        <v>0</v>
      </c>
      <c r="E152">
        <f>DATA!D144</f>
        <v>0</v>
      </c>
      <c r="F152" t="e">
        <f ca="1">_xludf.TEXTJOIN(", ",TRUE,IF(AND(B152&lt;&gt;"",COUNTIF(DATA!A:A,B152)&gt;1),"DUPLICAAT",""),IF(C152="","LEEG: NAAM",""),IF(D152="","LEEG: DATUM",""),IF(E152="","LEEG: BEDRAG",""),IF(ABS(E152)&gt;100000,"EXTREEM BEDRAG",""))</f>
        <v>#NAME?</v>
      </c>
    </row>
    <row r="153" spans="1:6" x14ac:dyDescent="0.3">
      <c r="A153">
        <v>145</v>
      </c>
      <c r="B153">
        <f>DATA!A145</f>
        <v>0</v>
      </c>
      <c r="C153">
        <f>DATA!B145</f>
        <v>0</v>
      </c>
      <c r="D153">
        <f>DATA!C145</f>
        <v>0</v>
      </c>
      <c r="E153">
        <f>DATA!D145</f>
        <v>0</v>
      </c>
      <c r="F153" t="e">
        <f ca="1">_xludf.TEXTJOIN(", ",TRUE,IF(AND(B153&lt;&gt;"",COUNTIF(DATA!A:A,B153)&gt;1),"DUPLICAAT",""),IF(C153="","LEEG: NAAM",""),IF(D153="","LEEG: DATUM",""),IF(E153="","LEEG: BEDRAG",""),IF(ABS(E153)&gt;100000,"EXTREEM BEDRAG",""))</f>
        <v>#NAME?</v>
      </c>
    </row>
    <row r="154" spans="1:6" x14ac:dyDescent="0.3">
      <c r="A154">
        <v>146</v>
      </c>
      <c r="B154">
        <f>DATA!A146</f>
        <v>0</v>
      </c>
      <c r="C154">
        <f>DATA!B146</f>
        <v>0</v>
      </c>
      <c r="D154">
        <f>DATA!C146</f>
        <v>0</v>
      </c>
      <c r="E154">
        <f>DATA!D146</f>
        <v>0</v>
      </c>
      <c r="F154" t="e">
        <f ca="1">_xludf.TEXTJOIN(", ",TRUE,IF(AND(B154&lt;&gt;"",COUNTIF(DATA!A:A,B154)&gt;1),"DUPLICAAT",""),IF(C154="","LEEG: NAAM",""),IF(D154="","LEEG: DATUM",""),IF(E154="","LEEG: BEDRAG",""),IF(ABS(E154)&gt;100000,"EXTREEM BEDRAG",""))</f>
        <v>#NAME?</v>
      </c>
    </row>
    <row r="155" spans="1:6" x14ac:dyDescent="0.3">
      <c r="A155">
        <v>147</v>
      </c>
      <c r="B155">
        <f>DATA!A147</f>
        <v>0</v>
      </c>
      <c r="C155">
        <f>DATA!B147</f>
        <v>0</v>
      </c>
      <c r="D155">
        <f>DATA!C147</f>
        <v>0</v>
      </c>
      <c r="E155">
        <f>DATA!D147</f>
        <v>0</v>
      </c>
      <c r="F155" t="e">
        <f ca="1">_xludf.TEXTJOIN(", ",TRUE,IF(AND(B155&lt;&gt;"",COUNTIF(DATA!A:A,B155)&gt;1),"DUPLICAAT",""),IF(C155="","LEEG: NAAM",""),IF(D155="","LEEG: DATUM",""),IF(E155="","LEEG: BEDRAG",""),IF(ABS(E155)&gt;100000,"EXTREEM BEDRAG",""))</f>
        <v>#NAME?</v>
      </c>
    </row>
    <row r="156" spans="1:6" x14ac:dyDescent="0.3">
      <c r="A156">
        <v>148</v>
      </c>
      <c r="B156">
        <f>DATA!A148</f>
        <v>0</v>
      </c>
      <c r="C156">
        <f>DATA!B148</f>
        <v>0</v>
      </c>
      <c r="D156">
        <f>DATA!C148</f>
        <v>0</v>
      </c>
      <c r="E156">
        <f>DATA!D148</f>
        <v>0</v>
      </c>
      <c r="F156" t="e">
        <f ca="1">_xludf.TEXTJOIN(", ",TRUE,IF(AND(B156&lt;&gt;"",COUNTIF(DATA!A:A,B156)&gt;1),"DUPLICAAT",""),IF(C156="","LEEG: NAAM",""),IF(D156="","LEEG: DATUM",""),IF(E156="","LEEG: BEDRAG",""),IF(ABS(E156)&gt;100000,"EXTREEM BEDRAG",""))</f>
        <v>#NAME?</v>
      </c>
    </row>
    <row r="157" spans="1:6" x14ac:dyDescent="0.3">
      <c r="A157">
        <v>149</v>
      </c>
      <c r="B157">
        <f>DATA!A149</f>
        <v>0</v>
      </c>
      <c r="C157">
        <f>DATA!B149</f>
        <v>0</v>
      </c>
      <c r="D157">
        <f>DATA!C149</f>
        <v>0</v>
      </c>
      <c r="E157">
        <f>DATA!D149</f>
        <v>0</v>
      </c>
      <c r="F157" t="e">
        <f ca="1">_xludf.TEXTJOIN(", ",TRUE,IF(AND(B157&lt;&gt;"",COUNTIF(DATA!A:A,B157)&gt;1),"DUPLICAAT",""),IF(C157="","LEEG: NAAM",""),IF(D157="","LEEG: DATUM",""),IF(E157="","LEEG: BEDRAG",""),IF(ABS(E157)&gt;100000,"EXTREEM BEDRAG",""))</f>
        <v>#NAME?</v>
      </c>
    </row>
    <row r="158" spans="1:6" x14ac:dyDescent="0.3">
      <c r="A158">
        <v>150</v>
      </c>
      <c r="B158">
        <f>DATA!A150</f>
        <v>0</v>
      </c>
      <c r="C158">
        <f>DATA!B150</f>
        <v>0</v>
      </c>
      <c r="D158">
        <f>DATA!C150</f>
        <v>0</v>
      </c>
      <c r="E158">
        <f>DATA!D150</f>
        <v>0</v>
      </c>
      <c r="F158" t="e">
        <f ca="1">_xludf.TEXTJOIN(", ",TRUE,IF(AND(B158&lt;&gt;"",COUNTIF(DATA!A:A,B158)&gt;1),"DUPLICAAT",""),IF(C158="","LEEG: NAAM",""),IF(D158="","LEEG: DATUM",""),IF(E158="","LEEG: BEDRAG",""),IF(ABS(E158)&gt;100000,"EXTREEM BEDRAG",""))</f>
        <v>#NAME?</v>
      </c>
    </row>
    <row r="159" spans="1:6" x14ac:dyDescent="0.3">
      <c r="A159">
        <v>151</v>
      </c>
      <c r="B159">
        <f>DATA!A151</f>
        <v>0</v>
      </c>
      <c r="C159">
        <f>DATA!B151</f>
        <v>0</v>
      </c>
      <c r="D159">
        <f>DATA!C151</f>
        <v>0</v>
      </c>
      <c r="E159">
        <f>DATA!D151</f>
        <v>0</v>
      </c>
      <c r="F159" t="e">
        <f ca="1">_xludf.TEXTJOIN(", ",TRUE,IF(AND(B159&lt;&gt;"",COUNTIF(DATA!A:A,B159)&gt;1),"DUPLICAAT",""),IF(C159="","LEEG: NAAM",""),IF(D159="","LEEG: DATUM",""),IF(E159="","LEEG: BEDRAG",""),IF(ABS(E159)&gt;100000,"EXTREEM BEDRAG",""))</f>
        <v>#NAME?</v>
      </c>
    </row>
    <row r="160" spans="1:6" x14ac:dyDescent="0.3">
      <c r="A160">
        <v>152</v>
      </c>
      <c r="B160">
        <f>DATA!A152</f>
        <v>0</v>
      </c>
      <c r="C160">
        <f>DATA!B152</f>
        <v>0</v>
      </c>
      <c r="D160">
        <f>DATA!C152</f>
        <v>0</v>
      </c>
      <c r="E160">
        <f>DATA!D152</f>
        <v>0</v>
      </c>
      <c r="F160" t="e">
        <f ca="1">_xludf.TEXTJOIN(", ",TRUE,IF(AND(B160&lt;&gt;"",COUNTIF(DATA!A:A,B160)&gt;1),"DUPLICAAT",""),IF(C160="","LEEG: NAAM",""),IF(D160="","LEEG: DATUM",""),IF(E160="","LEEG: BEDRAG",""),IF(ABS(E160)&gt;100000,"EXTREEM BEDRAG",""))</f>
        <v>#NAME?</v>
      </c>
    </row>
    <row r="161" spans="1:6" x14ac:dyDescent="0.3">
      <c r="A161">
        <v>153</v>
      </c>
      <c r="B161">
        <f>DATA!A153</f>
        <v>0</v>
      </c>
      <c r="C161">
        <f>DATA!B153</f>
        <v>0</v>
      </c>
      <c r="D161">
        <f>DATA!C153</f>
        <v>0</v>
      </c>
      <c r="E161">
        <f>DATA!D153</f>
        <v>0</v>
      </c>
      <c r="F161" t="e">
        <f ca="1">_xludf.TEXTJOIN(", ",TRUE,IF(AND(B161&lt;&gt;"",COUNTIF(DATA!A:A,B161)&gt;1),"DUPLICAAT",""),IF(C161="","LEEG: NAAM",""),IF(D161="","LEEG: DATUM",""),IF(E161="","LEEG: BEDRAG",""),IF(ABS(E161)&gt;100000,"EXTREEM BEDRAG",""))</f>
        <v>#NAME?</v>
      </c>
    </row>
    <row r="162" spans="1:6" x14ac:dyDescent="0.3">
      <c r="A162">
        <v>154</v>
      </c>
      <c r="B162">
        <f>DATA!A154</f>
        <v>0</v>
      </c>
      <c r="C162">
        <f>DATA!B154</f>
        <v>0</v>
      </c>
      <c r="D162">
        <f>DATA!C154</f>
        <v>0</v>
      </c>
      <c r="E162">
        <f>DATA!D154</f>
        <v>0</v>
      </c>
      <c r="F162" t="e">
        <f ca="1">_xludf.TEXTJOIN(", ",TRUE,IF(AND(B162&lt;&gt;"",COUNTIF(DATA!A:A,B162)&gt;1),"DUPLICAAT",""),IF(C162="","LEEG: NAAM",""),IF(D162="","LEEG: DATUM",""),IF(E162="","LEEG: BEDRAG",""),IF(ABS(E162)&gt;100000,"EXTREEM BEDRAG",""))</f>
        <v>#NAME?</v>
      </c>
    </row>
    <row r="163" spans="1:6" x14ac:dyDescent="0.3">
      <c r="A163">
        <v>155</v>
      </c>
      <c r="B163">
        <f>DATA!A155</f>
        <v>0</v>
      </c>
      <c r="C163">
        <f>DATA!B155</f>
        <v>0</v>
      </c>
      <c r="D163">
        <f>DATA!C155</f>
        <v>0</v>
      </c>
      <c r="E163">
        <f>DATA!D155</f>
        <v>0</v>
      </c>
      <c r="F163" t="e">
        <f ca="1">_xludf.TEXTJOIN(", ",TRUE,IF(AND(B163&lt;&gt;"",COUNTIF(DATA!A:A,B163)&gt;1),"DUPLICAAT",""),IF(C163="","LEEG: NAAM",""),IF(D163="","LEEG: DATUM",""),IF(E163="","LEEG: BEDRAG",""),IF(ABS(E163)&gt;100000,"EXTREEM BEDRAG",""))</f>
        <v>#NAME?</v>
      </c>
    </row>
    <row r="164" spans="1:6" x14ac:dyDescent="0.3">
      <c r="A164">
        <v>156</v>
      </c>
      <c r="B164">
        <f>DATA!A156</f>
        <v>0</v>
      </c>
      <c r="C164">
        <f>DATA!B156</f>
        <v>0</v>
      </c>
      <c r="D164">
        <f>DATA!C156</f>
        <v>0</v>
      </c>
      <c r="E164">
        <f>DATA!D156</f>
        <v>0</v>
      </c>
      <c r="F164" t="e">
        <f ca="1">_xludf.TEXTJOIN(", ",TRUE,IF(AND(B164&lt;&gt;"",COUNTIF(DATA!A:A,B164)&gt;1),"DUPLICAAT",""),IF(C164="","LEEG: NAAM",""),IF(D164="","LEEG: DATUM",""),IF(E164="","LEEG: BEDRAG",""),IF(ABS(E164)&gt;100000,"EXTREEM BEDRAG",""))</f>
        <v>#NAME?</v>
      </c>
    </row>
    <row r="165" spans="1:6" x14ac:dyDescent="0.3">
      <c r="A165">
        <v>157</v>
      </c>
      <c r="B165">
        <f>DATA!A157</f>
        <v>0</v>
      </c>
      <c r="C165">
        <f>DATA!B157</f>
        <v>0</v>
      </c>
      <c r="D165">
        <f>DATA!C157</f>
        <v>0</v>
      </c>
      <c r="E165">
        <f>DATA!D157</f>
        <v>0</v>
      </c>
      <c r="F165" t="e">
        <f ca="1">_xludf.TEXTJOIN(", ",TRUE,IF(AND(B165&lt;&gt;"",COUNTIF(DATA!A:A,B165)&gt;1),"DUPLICAAT",""),IF(C165="","LEEG: NAAM",""),IF(D165="","LEEG: DATUM",""),IF(E165="","LEEG: BEDRAG",""),IF(ABS(E165)&gt;100000,"EXTREEM BEDRAG",""))</f>
        <v>#NAME?</v>
      </c>
    </row>
    <row r="166" spans="1:6" x14ac:dyDescent="0.3">
      <c r="A166">
        <v>158</v>
      </c>
      <c r="B166">
        <f>DATA!A158</f>
        <v>0</v>
      </c>
      <c r="C166">
        <f>DATA!B158</f>
        <v>0</v>
      </c>
      <c r="D166">
        <f>DATA!C158</f>
        <v>0</v>
      </c>
      <c r="E166">
        <f>DATA!D158</f>
        <v>0</v>
      </c>
      <c r="F166" t="e">
        <f ca="1">_xludf.TEXTJOIN(", ",TRUE,IF(AND(B166&lt;&gt;"",COUNTIF(DATA!A:A,B166)&gt;1),"DUPLICAAT",""),IF(C166="","LEEG: NAAM",""),IF(D166="","LEEG: DATUM",""),IF(E166="","LEEG: BEDRAG",""),IF(ABS(E166)&gt;100000,"EXTREEM BEDRAG",""))</f>
        <v>#NAME?</v>
      </c>
    </row>
    <row r="167" spans="1:6" x14ac:dyDescent="0.3">
      <c r="A167">
        <v>159</v>
      </c>
      <c r="B167">
        <f>DATA!A159</f>
        <v>0</v>
      </c>
      <c r="C167">
        <f>DATA!B159</f>
        <v>0</v>
      </c>
      <c r="D167">
        <f>DATA!C159</f>
        <v>0</v>
      </c>
      <c r="E167">
        <f>DATA!D159</f>
        <v>0</v>
      </c>
      <c r="F167" t="e">
        <f ca="1">_xludf.TEXTJOIN(", ",TRUE,IF(AND(B167&lt;&gt;"",COUNTIF(DATA!A:A,B167)&gt;1),"DUPLICAAT",""),IF(C167="","LEEG: NAAM",""),IF(D167="","LEEG: DATUM",""),IF(E167="","LEEG: BEDRAG",""),IF(ABS(E167)&gt;100000,"EXTREEM BEDRAG",""))</f>
        <v>#NAME?</v>
      </c>
    </row>
    <row r="168" spans="1:6" x14ac:dyDescent="0.3">
      <c r="A168">
        <v>160</v>
      </c>
      <c r="B168">
        <f>DATA!A160</f>
        <v>0</v>
      </c>
      <c r="C168">
        <f>DATA!B160</f>
        <v>0</v>
      </c>
      <c r="D168">
        <f>DATA!C160</f>
        <v>0</v>
      </c>
      <c r="E168">
        <f>DATA!D160</f>
        <v>0</v>
      </c>
      <c r="F168" t="e">
        <f ca="1">_xludf.TEXTJOIN(", ",TRUE,IF(AND(B168&lt;&gt;"",COUNTIF(DATA!A:A,B168)&gt;1),"DUPLICAAT",""),IF(C168="","LEEG: NAAM",""),IF(D168="","LEEG: DATUM",""),IF(E168="","LEEG: BEDRAG",""),IF(ABS(E168)&gt;100000,"EXTREEM BEDRAG",""))</f>
        <v>#NAME?</v>
      </c>
    </row>
    <row r="169" spans="1:6" x14ac:dyDescent="0.3">
      <c r="A169">
        <v>161</v>
      </c>
      <c r="B169">
        <f>DATA!A161</f>
        <v>0</v>
      </c>
      <c r="C169">
        <f>DATA!B161</f>
        <v>0</v>
      </c>
      <c r="D169">
        <f>DATA!C161</f>
        <v>0</v>
      </c>
      <c r="E169">
        <f>DATA!D161</f>
        <v>0</v>
      </c>
      <c r="F169" t="e">
        <f ca="1">_xludf.TEXTJOIN(", ",TRUE,IF(AND(B169&lt;&gt;"",COUNTIF(DATA!A:A,B169)&gt;1),"DUPLICAAT",""),IF(C169="","LEEG: NAAM",""),IF(D169="","LEEG: DATUM",""),IF(E169="","LEEG: BEDRAG",""),IF(ABS(E169)&gt;100000,"EXTREEM BEDRAG",""))</f>
        <v>#NAME?</v>
      </c>
    </row>
    <row r="170" spans="1:6" x14ac:dyDescent="0.3">
      <c r="A170">
        <v>162</v>
      </c>
      <c r="B170">
        <f>DATA!A162</f>
        <v>0</v>
      </c>
      <c r="C170">
        <f>DATA!B162</f>
        <v>0</v>
      </c>
      <c r="D170">
        <f>DATA!C162</f>
        <v>0</v>
      </c>
      <c r="E170">
        <f>DATA!D162</f>
        <v>0</v>
      </c>
      <c r="F170" t="e">
        <f ca="1">_xludf.TEXTJOIN(", ",TRUE,IF(AND(B170&lt;&gt;"",COUNTIF(DATA!A:A,B170)&gt;1),"DUPLICAAT",""),IF(C170="","LEEG: NAAM",""),IF(D170="","LEEG: DATUM",""),IF(E170="","LEEG: BEDRAG",""),IF(ABS(E170)&gt;100000,"EXTREEM BEDRAG",""))</f>
        <v>#NAME?</v>
      </c>
    </row>
    <row r="171" spans="1:6" x14ac:dyDescent="0.3">
      <c r="A171">
        <v>163</v>
      </c>
      <c r="B171">
        <f>DATA!A163</f>
        <v>0</v>
      </c>
      <c r="C171">
        <f>DATA!B163</f>
        <v>0</v>
      </c>
      <c r="D171">
        <f>DATA!C163</f>
        <v>0</v>
      </c>
      <c r="E171">
        <f>DATA!D163</f>
        <v>0</v>
      </c>
      <c r="F171" t="e">
        <f ca="1">_xludf.TEXTJOIN(", ",TRUE,IF(AND(B171&lt;&gt;"",COUNTIF(DATA!A:A,B171)&gt;1),"DUPLICAAT",""),IF(C171="","LEEG: NAAM",""),IF(D171="","LEEG: DATUM",""),IF(E171="","LEEG: BEDRAG",""),IF(ABS(E171)&gt;100000,"EXTREEM BEDRAG",""))</f>
        <v>#NAME?</v>
      </c>
    </row>
    <row r="172" spans="1:6" x14ac:dyDescent="0.3">
      <c r="A172">
        <v>164</v>
      </c>
      <c r="B172">
        <f>DATA!A164</f>
        <v>0</v>
      </c>
      <c r="C172">
        <f>DATA!B164</f>
        <v>0</v>
      </c>
      <c r="D172">
        <f>DATA!C164</f>
        <v>0</v>
      </c>
      <c r="E172">
        <f>DATA!D164</f>
        <v>0</v>
      </c>
      <c r="F172" t="e">
        <f ca="1">_xludf.TEXTJOIN(", ",TRUE,IF(AND(B172&lt;&gt;"",COUNTIF(DATA!A:A,B172)&gt;1),"DUPLICAAT",""),IF(C172="","LEEG: NAAM",""),IF(D172="","LEEG: DATUM",""),IF(E172="","LEEG: BEDRAG",""),IF(ABS(E172)&gt;100000,"EXTREEM BEDRAG",""))</f>
        <v>#NAME?</v>
      </c>
    </row>
    <row r="173" spans="1:6" x14ac:dyDescent="0.3">
      <c r="A173">
        <v>165</v>
      </c>
      <c r="B173">
        <f>DATA!A165</f>
        <v>0</v>
      </c>
      <c r="C173">
        <f>DATA!B165</f>
        <v>0</v>
      </c>
      <c r="D173">
        <f>DATA!C165</f>
        <v>0</v>
      </c>
      <c r="E173">
        <f>DATA!D165</f>
        <v>0</v>
      </c>
      <c r="F173" t="e">
        <f ca="1">_xludf.TEXTJOIN(", ",TRUE,IF(AND(B173&lt;&gt;"",COUNTIF(DATA!A:A,B173)&gt;1),"DUPLICAAT",""),IF(C173="","LEEG: NAAM",""),IF(D173="","LEEG: DATUM",""),IF(E173="","LEEG: BEDRAG",""),IF(ABS(E173)&gt;100000,"EXTREEM BEDRAG",""))</f>
        <v>#NAME?</v>
      </c>
    </row>
    <row r="174" spans="1:6" x14ac:dyDescent="0.3">
      <c r="A174">
        <v>166</v>
      </c>
      <c r="B174">
        <f>DATA!A166</f>
        <v>0</v>
      </c>
      <c r="C174">
        <f>DATA!B166</f>
        <v>0</v>
      </c>
      <c r="D174">
        <f>DATA!C166</f>
        <v>0</v>
      </c>
      <c r="E174">
        <f>DATA!D166</f>
        <v>0</v>
      </c>
      <c r="F174" t="e">
        <f ca="1">_xludf.TEXTJOIN(", ",TRUE,IF(AND(B174&lt;&gt;"",COUNTIF(DATA!A:A,B174)&gt;1),"DUPLICAAT",""),IF(C174="","LEEG: NAAM",""),IF(D174="","LEEG: DATUM",""),IF(E174="","LEEG: BEDRAG",""),IF(ABS(E174)&gt;100000,"EXTREEM BEDRAG",""))</f>
        <v>#NAME?</v>
      </c>
    </row>
    <row r="175" spans="1:6" x14ac:dyDescent="0.3">
      <c r="A175">
        <v>167</v>
      </c>
      <c r="B175">
        <f>DATA!A167</f>
        <v>0</v>
      </c>
      <c r="C175">
        <f>DATA!B167</f>
        <v>0</v>
      </c>
      <c r="D175">
        <f>DATA!C167</f>
        <v>0</v>
      </c>
      <c r="E175">
        <f>DATA!D167</f>
        <v>0</v>
      </c>
      <c r="F175" t="e">
        <f ca="1">_xludf.TEXTJOIN(", ",TRUE,IF(AND(B175&lt;&gt;"",COUNTIF(DATA!A:A,B175)&gt;1),"DUPLICAAT",""),IF(C175="","LEEG: NAAM",""),IF(D175="","LEEG: DATUM",""),IF(E175="","LEEG: BEDRAG",""),IF(ABS(E175)&gt;100000,"EXTREEM BEDRAG",""))</f>
        <v>#NAME?</v>
      </c>
    </row>
    <row r="176" spans="1:6" x14ac:dyDescent="0.3">
      <c r="A176">
        <v>168</v>
      </c>
      <c r="B176">
        <f>DATA!A168</f>
        <v>0</v>
      </c>
      <c r="C176">
        <f>DATA!B168</f>
        <v>0</v>
      </c>
      <c r="D176">
        <f>DATA!C168</f>
        <v>0</v>
      </c>
      <c r="E176">
        <f>DATA!D168</f>
        <v>0</v>
      </c>
      <c r="F176" t="e">
        <f ca="1">_xludf.TEXTJOIN(", ",TRUE,IF(AND(B176&lt;&gt;"",COUNTIF(DATA!A:A,B176)&gt;1),"DUPLICAAT",""),IF(C176="","LEEG: NAAM",""),IF(D176="","LEEG: DATUM",""),IF(E176="","LEEG: BEDRAG",""),IF(ABS(E176)&gt;100000,"EXTREEM BEDRAG",""))</f>
        <v>#NAME?</v>
      </c>
    </row>
    <row r="177" spans="1:6" x14ac:dyDescent="0.3">
      <c r="A177">
        <v>169</v>
      </c>
      <c r="B177">
        <f>DATA!A169</f>
        <v>0</v>
      </c>
      <c r="C177">
        <f>DATA!B169</f>
        <v>0</v>
      </c>
      <c r="D177">
        <f>DATA!C169</f>
        <v>0</v>
      </c>
      <c r="E177">
        <f>DATA!D169</f>
        <v>0</v>
      </c>
      <c r="F177" t="e">
        <f ca="1">_xludf.TEXTJOIN(", ",TRUE,IF(AND(B177&lt;&gt;"",COUNTIF(DATA!A:A,B177)&gt;1),"DUPLICAAT",""),IF(C177="","LEEG: NAAM",""),IF(D177="","LEEG: DATUM",""),IF(E177="","LEEG: BEDRAG",""),IF(ABS(E177)&gt;100000,"EXTREEM BEDRAG",""))</f>
        <v>#NAME?</v>
      </c>
    </row>
    <row r="178" spans="1:6" x14ac:dyDescent="0.3">
      <c r="A178">
        <v>170</v>
      </c>
      <c r="B178">
        <f>DATA!A170</f>
        <v>0</v>
      </c>
      <c r="C178">
        <f>DATA!B170</f>
        <v>0</v>
      </c>
      <c r="D178">
        <f>DATA!C170</f>
        <v>0</v>
      </c>
      <c r="E178">
        <f>DATA!D170</f>
        <v>0</v>
      </c>
      <c r="F178" t="e">
        <f ca="1">_xludf.TEXTJOIN(", ",TRUE,IF(AND(B178&lt;&gt;"",COUNTIF(DATA!A:A,B178)&gt;1),"DUPLICAAT",""),IF(C178="","LEEG: NAAM",""),IF(D178="","LEEG: DATUM",""),IF(E178="","LEEG: BEDRAG",""),IF(ABS(E178)&gt;100000,"EXTREEM BEDRAG",""))</f>
        <v>#NAME?</v>
      </c>
    </row>
    <row r="179" spans="1:6" x14ac:dyDescent="0.3">
      <c r="A179">
        <v>171</v>
      </c>
      <c r="B179">
        <f>DATA!A171</f>
        <v>0</v>
      </c>
      <c r="C179">
        <f>DATA!B171</f>
        <v>0</v>
      </c>
      <c r="D179">
        <f>DATA!C171</f>
        <v>0</v>
      </c>
      <c r="E179">
        <f>DATA!D171</f>
        <v>0</v>
      </c>
      <c r="F179" t="e">
        <f ca="1">_xludf.TEXTJOIN(", ",TRUE,IF(AND(B179&lt;&gt;"",COUNTIF(DATA!A:A,B179)&gt;1),"DUPLICAAT",""),IF(C179="","LEEG: NAAM",""),IF(D179="","LEEG: DATUM",""),IF(E179="","LEEG: BEDRAG",""),IF(ABS(E179)&gt;100000,"EXTREEM BEDRAG",""))</f>
        <v>#NAME?</v>
      </c>
    </row>
    <row r="180" spans="1:6" x14ac:dyDescent="0.3">
      <c r="A180">
        <v>172</v>
      </c>
      <c r="B180">
        <f>DATA!A172</f>
        <v>0</v>
      </c>
      <c r="C180">
        <f>DATA!B172</f>
        <v>0</v>
      </c>
      <c r="D180">
        <f>DATA!C172</f>
        <v>0</v>
      </c>
      <c r="E180">
        <f>DATA!D172</f>
        <v>0</v>
      </c>
      <c r="F180" t="e">
        <f ca="1">_xludf.TEXTJOIN(", ",TRUE,IF(AND(B180&lt;&gt;"",COUNTIF(DATA!A:A,B180)&gt;1),"DUPLICAAT",""),IF(C180="","LEEG: NAAM",""),IF(D180="","LEEG: DATUM",""),IF(E180="","LEEG: BEDRAG",""),IF(ABS(E180)&gt;100000,"EXTREEM BEDRAG",""))</f>
        <v>#NAME?</v>
      </c>
    </row>
    <row r="181" spans="1:6" x14ac:dyDescent="0.3">
      <c r="A181">
        <v>173</v>
      </c>
      <c r="B181">
        <f>DATA!A173</f>
        <v>0</v>
      </c>
      <c r="C181">
        <f>DATA!B173</f>
        <v>0</v>
      </c>
      <c r="D181">
        <f>DATA!C173</f>
        <v>0</v>
      </c>
      <c r="E181">
        <f>DATA!D173</f>
        <v>0</v>
      </c>
      <c r="F181" t="e">
        <f ca="1">_xludf.TEXTJOIN(", ",TRUE,IF(AND(B181&lt;&gt;"",COUNTIF(DATA!A:A,B181)&gt;1),"DUPLICAAT",""),IF(C181="","LEEG: NAAM",""),IF(D181="","LEEG: DATUM",""),IF(E181="","LEEG: BEDRAG",""),IF(ABS(E181)&gt;100000,"EXTREEM BEDRAG",""))</f>
        <v>#NAME?</v>
      </c>
    </row>
    <row r="182" spans="1:6" x14ac:dyDescent="0.3">
      <c r="A182">
        <v>174</v>
      </c>
      <c r="B182">
        <f>DATA!A174</f>
        <v>0</v>
      </c>
      <c r="C182">
        <f>DATA!B174</f>
        <v>0</v>
      </c>
      <c r="D182">
        <f>DATA!C174</f>
        <v>0</v>
      </c>
      <c r="E182">
        <f>DATA!D174</f>
        <v>0</v>
      </c>
      <c r="F182" t="e">
        <f ca="1">_xludf.TEXTJOIN(", ",TRUE,IF(AND(B182&lt;&gt;"",COUNTIF(DATA!A:A,B182)&gt;1),"DUPLICAAT",""),IF(C182="","LEEG: NAAM",""),IF(D182="","LEEG: DATUM",""),IF(E182="","LEEG: BEDRAG",""),IF(ABS(E182)&gt;100000,"EXTREEM BEDRAG",""))</f>
        <v>#NAME?</v>
      </c>
    </row>
    <row r="183" spans="1:6" x14ac:dyDescent="0.3">
      <c r="A183">
        <v>175</v>
      </c>
      <c r="B183">
        <f>DATA!A175</f>
        <v>0</v>
      </c>
      <c r="C183">
        <f>DATA!B175</f>
        <v>0</v>
      </c>
      <c r="D183">
        <f>DATA!C175</f>
        <v>0</v>
      </c>
      <c r="E183">
        <f>DATA!D175</f>
        <v>0</v>
      </c>
      <c r="F183" t="e">
        <f ca="1">_xludf.TEXTJOIN(", ",TRUE,IF(AND(B183&lt;&gt;"",COUNTIF(DATA!A:A,B183)&gt;1),"DUPLICAAT",""),IF(C183="","LEEG: NAAM",""),IF(D183="","LEEG: DATUM",""),IF(E183="","LEEG: BEDRAG",""),IF(ABS(E183)&gt;100000,"EXTREEM BEDRAG",""))</f>
        <v>#NAME?</v>
      </c>
    </row>
    <row r="184" spans="1:6" x14ac:dyDescent="0.3">
      <c r="A184">
        <v>176</v>
      </c>
      <c r="B184">
        <f>DATA!A176</f>
        <v>0</v>
      </c>
      <c r="C184">
        <f>DATA!B176</f>
        <v>0</v>
      </c>
      <c r="D184">
        <f>DATA!C176</f>
        <v>0</v>
      </c>
      <c r="E184">
        <f>DATA!D176</f>
        <v>0</v>
      </c>
      <c r="F184" t="e">
        <f ca="1">_xludf.TEXTJOIN(", ",TRUE,IF(AND(B184&lt;&gt;"",COUNTIF(DATA!A:A,B184)&gt;1),"DUPLICAAT",""),IF(C184="","LEEG: NAAM",""),IF(D184="","LEEG: DATUM",""),IF(E184="","LEEG: BEDRAG",""),IF(ABS(E184)&gt;100000,"EXTREEM BEDRAG",""))</f>
        <v>#NAME?</v>
      </c>
    </row>
    <row r="185" spans="1:6" x14ac:dyDescent="0.3">
      <c r="A185">
        <v>177</v>
      </c>
      <c r="B185">
        <f>DATA!A177</f>
        <v>0</v>
      </c>
      <c r="C185">
        <f>DATA!B177</f>
        <v>0</v>
      </c>
      <c r="D185">
        <f>DATA!C177</f>
        <v>0</v>
      </c>
      <c r="E185">
        <f>DATA!D177</f>
        <v>0</v>
      </c>
      <c r="F185" t="e">
        <f ca="1">_xludf.TEXTJOIN(", ",TRUE,IF(AND(B185&lt;&gt;"",COUNTIF(DATA!A:A,B185)&gt;1),"DUPLICAAT",""),IF(C185="","LEEG: NAAM",""),IF(D185="","LEEG: DATUM",""),IF(E185="","LEEG: BEDRAG",""),IF(ABS(E185)&gt;100000,"EXTREEM BEDRAG",""))</f>
        <v>#NAME?</v>
      </c>
    </row>
    <row r="186" spans="1:6" x14ac:dyDescent="0.3">
      <c r="A186">
        <v>178</v>
      </c>
      <c r="B186">
        <f>DATA!A178</f>
        <v>0</v>
      </c>
      <c r="C186">
        <f>DATA!B178</f>
        <v>0</v>
      </c>
      <c r="D186">
        <f>DATA!C178</f>
        <v>0</v>
      </c>
      <c r="E186">
        <f>DATA!D178</f>
        <v>0</v>
      </c>
      <c r="F186" t="e">
        <f ca="1">_xludf.TEXTJOIN(", ",TRUE,IF(AND(B186&lt;&gt;"",COUNTIF(DATA!A:A,B186)&gt;1),"DUPLICAAT",""),IF(C186="","LEEG: NAAM",""),IF(D186="","LEEG: DATUM",""),IF(E186="","LEEG: BEDRAG",""),IF(ABS(E186)&gt;100000,"EXTREEM BEDRAG",""))</f>
        <v>#NAME?</v>
      </c>
    </row>
    <row r="187" spans="1:6" x14ac:dyDescent="0.3">
      <c r="A187">
        <v>179</v>
      </c>
      <c r="B187">
        <f>DATA!A179</f>
        <v>0</v>
      </c>
      <c r="C187">
        <f>DATA!B179</f>
        <v>0</v>
      </c>
      <c r="D187">
        <f>DATA!C179</f>
        <v>0</v>
      </c>
      <c r="E187">
        <f>DATA!D179</f>
        <v>0</v>
      </c>
      <c r="F187" t="e">
        <f ca="1">_xludf.TEXTJOIN(", ",TRUE,IF(AND(B187&lt;&gt;"",COUNTIF(DATA!A:A,B187)&gt;1),"DUPLICAAT",""),IF(C187="","LEEG: NAAM",""),IF(D187="","LEEG: DATUM",""),IF(E187="","LEEG: BEDRAG",""),IF(ABS(E187)&gt;100000,"EXTREEM BEDRAG",""))</f>
        <v>#NAME?</v>
      </c>
    </row>
    <row r="188" spans="1:6" x14ac:dyDescent="0.3">
      <c r="A188">
        <v>180</v>
      </c>
      <c r="B188">
        <f>DATA!A180</f>
        <v>0</v>
      </c>
      <c r="C188">
        <f>DATA!B180</f>
        <v>0</v>
      </c>
      <c r="D188">
        <f>DATA!C180</f>
        <v>0</v>
      </c>
      <c r="E188">
        <f>DATA!D180</f>
        <v>0</v>
      </c>
      <c r="F188" t="e">
        <f ca="1">_xludf.TEXTJOIN(", ",TRUE,IF(AND(B188&lt;&gt;"",COUNTIF(DATA!A:A,B188)&gt;1),"DUPLICAAT",""),IF(C188="","LEEG: NAAM",""),IF(D188="","LEEG: DATUM",""),IF(E188="","LEEG: BEDRAG",""),IF(ABS(E188)&gt;100000,"EXTREEM BEDRAG",""))</f>
        <v>#NAME?</v>
      </c>
    </row>
    <row r="189" spans="1:6" x14ac:dyDescent="0.3">
      <c r="A189">
        <v>181</v>
      </c>
      <c r="B189">
        <f>DATA!A181</f>
        <v>0</v>
      </c>
      <c r="C189">
        <f>DATA!B181</f>
        <v>0</v>
      </c>
      <c r="D189">
        <f>DATA!C181</f>
        <v>0</v>
      </c>
      <c r="E189">
        <f>DATA!D181</f>
        <v>0</v>
      </c>
      <c r="F189" t="e">
        <f ca="1">_xludf.TEXTJOIN(", ",TRUE,IF(AND(B189&lt;&gt;"",COUNTIF(DATA!A:A,B189)&gt;1),"DUPLICAAT",""),IF(C189="","LEEG: NAAM",""),IF(D189="","LEEG: DATUM",""),IF(E189="","LEEG: BEDRAG",""),IF(ABS(E189)&gt;100000,"EXTREEM BEDRAG",""))</f>
        <v>#NAME?</v>
      </c>
    </row>
    <row r="190" spans="1:6" x14ac:dyDescent="0.3">
      <c r="A190">
        <v>182</v>
      </c>
      <c r="B190">
        <f>DATA!A182</f>
        <v>0</v>
      </c>
      <c r="C190">
        <f>DATA!B182</f>
        <v>0</v>
      </c>
      <c r="D190">
        <f>DATA!C182</f>
        <v>0</v>
      </c>
      <c r="E190">
        <f>DATA!D182</f>
        <v>0</v>
      </c>
      <c r="F190" t="e">
        <f ca="1">_xludf.TEXTJOIN(", ",TRUE,IF(AND(B190&lt;&gt;"",COUNTIF(DATA!A:A,B190)&gt;1),"DUPLICAAT",""),IF(C190="","LEEG: NAAM",""),IF(D190="","LEEG: DATUM",""),IF(E190="","LEEG: BEDRAG",""),IF(ABS(E190)&gt;100000,"EXTREEM BEDRAG",""))</f>
        <v>#NAME?</v>
      </c>
    </row>
    <row r="191" spans="1:6" x14ac:dyDescent="0.3">
      <c r="A191">
        <v>183</v>
      </c>
      <c r="B191">
        <f>DATA!A183</f>
        <v>0</v>
      </c>
      <c r="C191">
        <f>DATA!B183</f>
        <v>0</v>
      </c>
      <c r="D191">
        <f>DATA!C183</f>
        <v>0</v>
      </c>
      <c r="E191">
        <f>DATA!D183</f>
        <v>0</v>
      </c>
      <c r="F191" t="e">
        <f ca="1">_xludf.TEXTJOIN(", ",TRUE,IF(AND(B191&lt;&gt;"",COUNTIF(DATA!A:A,B191)&gt;1),"DUPLICAAT",""),IF(C191="","LEEG: NAAM",""),IF(D191="","LEEG: DATUM",""),IF(E191="","LEEG: BEDRAG",""),IF(ABS(E191)&gt;100000,"EXTREEM BEDRAG",""))</f>
        <v>#NAME?</v>
      </c>
    </row>
    <row r="192" spans="1:6" x14ac:dyDescent="0.3">
      <c r="A192">
        <v>184</v>
      </c>
      <c r="B192">
        <f>DATA!A184</f>
        <v>0</v>
      </c>
      <c r="C192">
        <f>DATA!B184</f>
        <v>0</v>
      </c>
      <c r="D192">
        <f>DATA!C184</f>
        <v>0</v>
      </c>
      <c r="E192">
        <f>DATA!D184</f>
        <v>0</v>
      </c>
      <c r="F192" t="e">
        <f ca="1">_xludf.TEXTJOIN(", ",TRUE,IF(AND(B192&lt;&gt;"",COUNTIF(DATA!A:A,B192)&gt;1),"DUPLICAAT",""),IF(C192="","LEEG: NAAM",""),IF(D192="","LEEG: DATUM",""),IF(E192="","LEEG: BEDRAG",""),IF(ABS(E192)&gt;100000,"EXTREEM BEDRAG",""))</f>
        <v>#NAME?</v>
      </c>
    </row>
    <row r="193" spans="1:6" x14ac:dyDescent="0.3">
      <c r="A193">
        <v>185</v>
      </c>
      <c r="B193">
        <f>DATA!A185</f>
        <v>0</v>
      </c>
      <c r="C193">
        <f>DATA!B185</f>
        <v>0</v>
      </c>
      <c r="D193">
        <f>DATA!C185</f>
        <v>0</v>
      </c>
      <c r="E193">
        <f>DATA!D185</f>
        <v>0</v>
      </c>
      <c r="F193" t="e">
        <f ca="1">_xludf.TEXTJOIN(", ",TRUE,IF(AND(B193&lt;&gt;"",COUNTIF(DATA!A:A,B193)&gt;1),"DUPLICAAT",""),IF(C193="","LEEG: NAAM",""),IF(D193="","LEEG: DATUM",""),IF(E193="","LEEG: BEDRAG",""),IF(ABS(E193)&gt;100000,"EXTREEM BEDRAG",""))</f>
        <v>#NAME?</v>
      </c>
    </row>
    <row r="194" spans="1:6" x14ac:dyDescent="0.3">
      <c r="A194">
        <v>186</v>
      </c>
      <c r="B194">
        <f>DATA!A186</f>
        <v>0</v>
      </c>
      <c r="C194">
        <f>DATA!B186</f>
        <v>0</v>
      </c>
      <c r="D194">
        <f>DATA!C186</f>
        <v>0</v>
      </c>
      <c r="E194">
        <f>DATA!D186</f>
        <v>0</v>
      </c>
      <c r="F194" t="e">
        <f ca="1">_xludf.TEXTJOIN(", ",TRUE,IF(AND(B194&lt;&gt;"",COUNTIF(DATA!A:A,B194)&gt;1),"DUPLICAAT",""),IF(C194="","LEEG: NAAM",""),IF(D194="","LEEG: DATUM",""),IF(E194="","LEEG: BEDRAG",""),IF(ABS(E194)&gt;100000,"EXTREEM BEDRAG",""))</f>
        <v>#NAME?</v>
      </c>
    </row>
    <row r="195" spans="1:6" x14ac:dyDescent="0.3">
      <c r="A195">
        <v>187</v>
      </c>
      <c r="B195">
        <f>DATA!A187</f>
        <v>0</v>
      </c>
      <c r="C195">
        <f>DATA!B187</f>
        <v>0</v>
      </c>
      <c r="D195">
        <f>DATA!C187</f>
        <v>0</v>
      </c>
      <c r="E195">
        <f>DATA!D187</f>
        <v>0</v>
      </c>
      <c r="F195" t="e">
        <f ca="1">_xludf.TEXTJOIN(", ",TRUE,IF(AND(B195&lt;&gt;"",COUNTIF(DATA!A:A,B195)&gt;1),"DUPLICAAT",""),IF(C195="","LEEG: NAAM",""),IF(D195="","LEEG: DATUM",""),IF(E195="","LEEG: BEDRAG",""),IF(ABS(E195)&gt;100000,"EXTREEM BEDRAG",""))</f>
        <v>#NAME?</v>
      </c>
    </row>
    <row r="196" spans="1:6" x14ac:dyDescent="0.3">
      <c r="A196">
        <v>188</v>
      </c>
      <c r="B196">
        <f>DATA!A188</f>
        <v>0</v>
      </c>
      <c r="C196">
        <f>DATA!B188</f>
        <v>0</v>
      </c>
      <c r="D196">
        <f>DATA!C188</f>
        <v>0</v>
      </c>
      <c r="E196">
        <f>DATA!D188</f>
        <v>0</v>
      </c>
      <c r="F196" t="e">
        <f ca="1">_xludf.TEXTJOIN(", ",TRUE,IF(AND(B196&lt;&gt;"",COUNTIF(DATA!A:A,B196)&gt;1),"DUPLICAAT",""),IF(C196="","LEEG: NAAM",""),IF(D196="","LEEG: DATUM",""),IF(E196="","LEEG: BEDRAG",""),IF(ABS(E196)&gt;100000,"EXTREEM BEDRAG",""))</f>
        <v>#NAME?</v>
      </c>
    </row>
    <row r="197" spans="1:6" x14ac:dyDescent="0.3">
      <c r="A197">
        <v>189</v>
      </c>
      <c r="B197">
        <f>DATA!A189</f>
        <v>0</v>
      </c>
      <c r="C197">
        <f>DATA!B189</f>
        <v>0</v>
      </c>
      <c r="D197">
        <f>DATA!C189</f>
        <v>0</v>
      </c>
      <c r="E197">
        <f>DATA!D189</f>
        <v>0</v>
      </c>
      <c r="F197" t="e">
        <f ca="1">_xludf.TEXTJOIN(", ",TRUE,IF(AND(B197&lt;&gt;"",COUNTIF(DATA!A:A,B197)&gt;1),"DUPLICAAT",""),IF(C197="","LEEG: NAAM",""),IF(D197="","LEEG: DATUM",""),IF(E197="","LEEG: BEDRAG",""),IF(ABS(E197)&gt;100000,"EXTREEM BEDRAG",""))</f>
        <v>#NAME?</v>
      </c>
    </row>
    <row r="198" spans="1:6" x14ac:dyDescent="0.3">
      <c r="A198">
        <v>190</v>
      </c>
      <c r="B198">
        <f>DATA!A190</f>
        <v>0</v>
      </c>
      <c r="C198">
        <f>DATA!B190</f>
        <v>0</v>
      </c>
      <c r="D198">
        <f>DATA!C190</f>
        <v>0</v>
      </c>
      <c r="E198">
        <f>DATA!D190</f>
        <v>0</v>
      </c>
      <c r="F198" t="e">
        <f ca="1">_xludf.TEXTJOIN(", ",TRUE,IF(AND(B198&lt;&gt;"",COUNTIF(DATA!A:A,B198)&gt;1),"DUPLICAAT",""),IF(C198="","LEEG: NAAM",""),IF(D198="","LEEG: DATUM",""),IF(E198="","LEEG: BEDRAG",""),IF(ABS(E198)&gt;100000,"EXTREEM BEDRAG",""))</f>
        <v>#NAME?</v>
      </c>
    </row>
    <row r="199" spans="1:6" x14ac:dyDescent="0.3">
      <c r="A199">
        <v>191</v>
      </c>
      <c r="B199">
        <f>DATA!A191</f>
        <v>0</v>
      </c>
      <c r="C199">
        <f>DATA!B191</f>
        <v>0</v>
      </c>
      <c r="D199">
        <f>DATA!C191</f>
        <v>0</v>
      </c>
      <c r="E199">
        <f>DATA!D191</f>
        <v>0</v>
      </c>
      <c r="F199" t="e">
        <f ca="1">_xludf.TEXTJOIN(", ",TRUE,IF(AND(B199&lt;&gt;"",COUNTIF(DATA!A:A,B199)&gt;1),"DUPLICAAT",""),IF(C199="","LEEG: NAAM",""),IF(D199="","LEEG: DATUM",""),IF(E199="","LEEG: BEDRAG",""),IF(ABS(E199)&gt;100000,"EXTREEM BEDRAG",""))</f>
        <v>#NAME?</v>
      </c>
    </row>
    <row r="200" spans="1:6" x14ac:dyDescent="0.3">
      <c r="A200">
        <v>192</v>
      </c>
      <c r="B200">
        <f>DATA!A192</f>
        <v>0</v>
      </c>
      <c r="C200">
        <f>DATA!B192</f>
        <v>0</v>
      </c>
      <c r="D200">
        <f>DATA!C192</f>
        <v>0</v>
      </c>
      <c r="E200">
        <f>DATA!D192</f>
        <v>0</v>
      </c>
      <c r="F200" t="e">
        <f ca="1">_xludf.TEXTJOIN(", ",TRUE,IF(AND(B200&lt;&gt;"",COUNTIF(DATA!A:A,B200)&gt;1),"DUPLICAAT",""),IF(C200="","LEEG: NAAM",""),IF(D200="","LEEG: DATUM",""),IF(E200="","LEEG: BEDRAG",""),IF(ABS(E200)&gt;100000,"EXTREEM BEDRAG",""))</f>
        <v>#NAME?</v>
      </c>
    </row>
    <row r="201" spans="1:6" x14ac:dyDescent="0.3">
      <c r="A201">
        <v>193</v>
      </c>
      <c r="B201">
        <f>DATA!A193</f>
        <v>0</v>
      </c>
      <c r="C201">
        <f>DATA!B193</f>
        <v>0</v>
      </c>
      <c r="D201">
        <f>DATA!C193</f>
        <v>0</v>
      </c>
      <c r="E201">
        <f>DATA!D193</f>
        <v>0</v>
      </c>
      <c r="F201" t="e">
        <f ca="1">_xludf.TEXTJOIN(", ",TRUE,IF(AND(B201&lt;&gt;"",COUNTIF(DATA!A:A,B201)&gt;1),"DUPLICAAT",""),IF(C201="","LEEG: NAAM",""),IF(D201="","LEEG: DATUM",""),IF(E201="","LEEG: BEDRAG",""),IF(ABS(E201)&gt;100000,"EXTREEM BEDRAG",""))</f>
        <v>#NAME?</v>
      </c>
    </row>
    <row r="202" spans="1:6" x14ac:dyDescent="0.3">
      <c r="A202">
        <v>194</v>
      </c>
      <c r="B202">
        <f>DATA!A194</f>
        <v>0</v>
      </c>
      <c r="C202">
        <f>DATA!B194</f>
        <v>0</v>
      </c>
      <c r="D202">
        <f>DATA!C194</f>
        <v>0</v>
      </c>
      <c r="E202">
        <f>DATA!D194</f>
        <v>0</v>
      </c>
      <c r="F202" t="e">
        <f ca="1">_xludf.TEXTJOIN(", ",TRUE,IF(AND(B202&lt;&gt;"",COUNTIF(DATA!A:A,B202)&gt;1),"DUPLICAAT",""),IF(C202="","LEEG: NAAM",""),IF(D202="","LEEG: DATUM",""),IF(E202="","LEEG: BEDRAG",""),IF(ABS(E202)&gt;100000,"EXTREEM BEDRAG",""))</f>
        <v>#NAME?</v>
      </c>
    </row>
    <row r="203" spans="1:6" x14ac:dyDescent="0.3">
      <c r="A203">
        <v>195</v>
      </c>
      <c r="B203">
        <f>DATA!A195</f>
        <v>0</v>
      </c>
      <c r="C203">
        <f>DATA!B195</f>
        <v>0</v>
      </c>
      <c r="D203">
        <f>DATA!C195</f>
        <v>0</v>
      </c>
      <c r="E203">
        <f>DATA!D195</f>
        <v>0</v>
      </c>
      <c r="F203" t="e">
        <f ca="1">_xludf.TEXTJOIN(", ",TRUE,IF(AND(B203&lt;&gt;"",COUNTIF(DATA!A:A,B203)&gt;1),"DUPLICAAT",""),IF(C203="","LEEG: NAAM",""),IF(D203="","LEEG: DATUM",""),IF(E203="","LEEG: BEDRAG",""),IF(ABS(E203)&gt;100000,"EXTREEM BEDRAG",""))</f>
        <v>#NAME?</v>
      </c>
    </row>
    <row r="204" spans="1:6" x14ac:dyDescent="0.3">
      <c r="A204">
        <v>196</v>
      </c>
      <c r="B204">
        <f>DATA!A196</f>
        <v>0</v>
      </c>
      <c r="C204">
        <f>DATA!B196</f>
        <v>0</v>
      </c>
      <c r="D204">
        <f>DATA!C196</f>
        <v>0</v>
      </c>
      <c r="E204">
        <f>DATA!D196</f>
        <v>0</v>
      </c>
      <c r="F204" t="e">
        <f ca="1">_xludf.TEXTJOIN(", ",TRUE,IF(AND(B204&lt;&gt;"",COUNTIF(DATA!A:A,B204)&gt;1),"DUPLICAAT",""),IF(C204="","LEEG: NAAM",""),IF(D204="","LEEG: DATUM",""),IF(E204="","LEEG: BEDRAG",""),IF(ABS(E204)&gt;100000,"EXTREEM BEDRAG",""))</f>
        <v>#NAME?</v>
      </c>
    </row>
    <row r="205" spans="1:6" x14ac:dyDescent="0.3">
      <c r="A205">
        <v>197</v>
      </c>
      <c r="B205">
        <f>DATA!A197</f>
        <v>0</v>
      </c>
      <c r="C205">
        <f>DATA!B197</f>
        <v>0</v>
      </c>
      <c r="D205">
        <f>DATA!C197</f>
        <v>0</v>
      </c>
      <c r="E205">
        <f>DATA!D197</f>
        <v>0</v>
      </c>
      <c r="F205" t="e">
        <f ca="1">_xludf.TEXTJOIN(", ",TRUE,IF(AND(B205&lt;&gt;"",COUNTIF(DATA!A:A,B205)&gt;1),"DUPLICAAT",""),IF(C205="","LEEG: NAAM",""),IF(D205="","LEEG: DATUM",""),IF(E205="","LEEG: BEDRAG",""),IF(ABS(E205)&gt;100000,"EXTREEM BEDRAG",""))</f>
        <v>#NAME?</v>
      </c>
    </row>
    <row r="206" spans="1:6" x14ac:dyDescent="0.3">
      <c r="A206">
        <v>198</v>
      </c>
      <c r="B206">
        <f>DATA!A198</f>
        <v>0</v>
      </c>
      <c r="C206">
        <f>DATA!B198</f>
        <v>0</v>
      </c>
      <c r="D206">
        <f>DATA!C198</f>
        <v>0</v>
      </c>
      <c r="E206">
        <f>DATA!D198</f>
        <v>0</v>
      </c>
      <c r="F206" t="e">
        <f ca="1">_xludf.TEXTJOIN(", ",TRUE,IF(AND(B206&lt;&gt;"",COUNTIF(DATA!A:A,B206)&gt;1),"DUPLICAAT",""),IF(C206="","LEEG: NAAM",""),IF(D206="","LEEG: DATUM",""),IF(E206="","LEEG: BEDRAG",""),IF(ABS(E206)&gt;100000,"EXTREEM BEDRAG",""))</f>
        <v>#NAME?</v>
      </c>
    </row>
    <row r="207" spans="1:6" x14ac:dyDescent="0.3">
      <c r="A207">
        <v>199</v>
      </c>
      <c r="B207">
        <f>DATA!A199</f>
        <v>0</v>
      </c>
      <c r="C207">
        <f>DATA!B199</f>
        <v>0</v>
      </c>
      <c r="D207">
        <f>DATA!C199</f>
        <v>0</v>
      </c>
      <c r="E207">
        <f>DATA!D199</f>
        <v>0</v>
      </c>
      <c r="F207" t="e">
        <f ca="1">_xludf.TEXTJOIN(", ",TRUE,IF(AND(B207&lt;&gt;"",COUNTIF(DATA!A:A,B207)&gt;1),"DUPLICAAT",""),IF(C207="","LEEG: NAAM",""),IF(D207="","LEEG: DATUM",""),IF(E207="","LEEG: BEDRAG",""),IF(ABS(E207)&gt;100000,"EXTREEM BEDRAG",""))</f>
        <v>#NAME?</v>
      </c>
    </row>
    <row r="208" spans="1:6" x14ac:dyDescent="0.3">
      <c r="A208">
        <v>200</v>
      </c>
      <c r="B208">
        <f>DATA!A200</f>
        <v>0</v>
      </c>
      <c r="C208">
        <f>DATA!B200</f>
        <v>0</v>
      </c>
      <c r="D208">
        <f>DATA!C200</f>
        <v>0</v>
      </c>
      <c r="E208">
        <f>DATA!D200</f>
        <v>0</v>
      </c>
      <c r="F208" t="e">
        <f ca="1">_xludf.TEXTJOIN(", ",TRUE,IF(AND(B208&lt;&gt;"",COUNTIF(DATA!A:A,B208)&gt;1),"DUPLICAAT",""),IF(C208="","LEEG: NAAM",""),IF(D208="","LEEG: DATUM",""),IF(E208="","LEEG: BEDRAG",""),IF(ABS(E208)&gt;100000,"EXTREEM BEDRAG",""))</f>
        <v>#NAME?</v>
      </c>
    </row>
    <row r="209" spans="1:6" x14ac:dyDescent="0.3">
      <c r="A209">
        <v>201</v>
      </c>
      <c r="B209">
        <f>DATA!A201</f>
        <v>0</v>
      </c>
      <c r="C209">
        <f>DATA!B201</f>
        <v>0</v>
      </c>
      <c r="D209">
        <f>DATA!C201</f>
        <v>0</v>
      </c>
      <c r="E209">
        <f>DATA!D201</f>
        <v>0</v>
      </c>
      <c r="F209" t="e">
        <f ca="1">_xludf.TEXTJOIN(", ",TRUE,IF(AND(B209&lt;&gt;"",COUNTIF(DATA!A:A,B209)&gt;1),"DUPLICAAT",""),IF(C209="","LEEG: NAAM",""),IF(D209="","LEEG: DATUM",""),IF(E209="","LEEG: BEDRAG",""),IF(ABS(E209)&gt;100000,"EXTREEM BEDRAG",""))</f>
        <v>#NAME?</v>
      </c>
    </row>
  </sheetData>
  <conditionalFormatting sqref="A10:F209">
    <cfRule type="expression" dxfId="0" priority="1">
      <formula>LEN($F10)&gt;0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START</vt:lpstr>
      <vt:lpstr>DATA</vt:lpstr>
      <vt:lpstr>CONTROLES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 Samba</cp:lastModifiedBy>
  <dcterms:created xsi:type="dcterms:W3CDTF">2026-02-09T19:04:38Z</dcterms:created>
  <dcterms:modified xsi:type="dcterms:W3CDTF">2026-02-09T19:11:52Z</dcterms:modified>
</cp:coreProperties>
</file>